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705" windowWidth="17400" windowHeight="11340" tabRatio="486" activeTab="1"/>
  </bookViews>
  <sheets>
    <sheet name="Sheet1" sheetId="1" r:id="rId1"/>
    <sheet name="Capacity_analysis_by_Community_" sheetId="2" r:id="rId2"/>
  </sheets>
  <definedNames/>
  <calcPr fullCalcOnLoad="1"/>
</workbook>
</file>

<file path=xl/sharedStrings.xml><?xml version="1.0" encoding="utf-8"?>
<sst xmlns="http://schemas.openxmlformats.org/spreadsheetml/2006/main" count="1385" uniqueCount="657">
  <si>
    <t>Roosevelt</t>
  </si>
  <si>
    <t>Ball/NewColumbia</t>
  </si>
  <si>
    <t>King</t>
  </si>
  <si>
    <t>Marshall</t>
  </si>
  <si>
    <t>Abernethy</t>
  </si>
  <si>
    <t>Max Capacity</t>
  </si>
  <si>
    <t>Avail. Classrooms</t>
  </si>
  <si>
    <t>Avail. Capacity</t>
  </si>
  <si>
    <t>Over/Under</t>
  </si>
  <si>
    <t>2006 Budget/Student</t>
  </si>
  <si>
    <t>ACT (9-12)</t>
  </si>
  <si>
    <t>177.pdf</t>
  </si>
  <si>
    <t>Ainsworth (K-5)</t>
  </si>
  <si>
    <t>92.pdf</t>
  </si>
  <si>
    <t>Alameda (K-5)</t>
  </si>
  <si>
    <t>93.pdf</t>
  </si>
  <si>
    <t>Alliance (9-12)</t>
  </si>
  <si>
    <t>164.pdf</t>
  </si>
  <si>
    <t>Arleta (K-6)</t>
  </si>
  <si>
    <t>94.pdf</t>
  </si>
  <si>
    <t>Arthur Academy-Portland (Charter) (K-5)</t>
  </si>
  <si>
    <t>180.pdf</t>
  </si>
  <si>
    <t>Astor (K-6)</t>
  </si>
  <si>
    <t>95.pdf</t>
  </si>
  <si>
    <t>Atkinson (K-5)</t>
  </si>
  <si>
    <t>96.pdf</t>
  </si>
  <si>
    <t>Beach (PK-7)</t>
  </si>
  <si>
    <t>98.pdf</t>
  </si>
  <si>
    <t>Beaumont (6-8)</t>
  </si>
  <si>
    <t>99.pdf</t>
  </si>
  <si>
    <t>Benson (9-12)</t>
  </si>
  <si>
    <t>157.pdf</t>
  </si>
  <si>
    <t>Binnsmead (6-8)</t>
  </si>
  <si>
    <t>100.pdf</t>
  </si>
  <si>
    <t>Biz Tech High (9-12)</t>
  </si>
  <si>
    <t>173.pdf</t>
  </si>
  <si>
    <t>Boise-Eliot (PK-6)</t>
  </si>
  <si>
    <t>101.pdf</t>
  </si>
  <si>
    <t>Bridger (K-6)</t>
  </si>
  <si>
    <t>102.pdf</t>
  </si>
  <si>
    <t>Bridlemile (K-5)</t>
  </si>
  <si>
    <t>103.pdf</t>
  </si>
  <si>
    <t>Buckman (K-5)</t>
  </si>
  <si>
    <t>104.pdf</t>
  </si>
  <si>
    <t>Capitol Hill (K-5)</t>
  </si>
  <si>
    <t>105.pdf</t>
  </si>
  <si>
    <t>Chapman (K-5)</t>
  </si>
  <si>
    <t>106.pdf</t>
  </si>
  <si>
    <t>Chief Joseph (PK-5)</t>
  </si>
  <si>
    <t>107.pdf</t>
  </si>
  <si>
    <t>Clarendon (K-6)</t>
  </si>
  <si>
    <t>108.pdf</t>
  </si>
  <si>
    <t>Clark (K-5)</t>
  </si>
  <si>
    <t>109.pdf</t>
  </si>
  <si>
    <t>Cleveland (9-12)</t>
  </si>
  <si>
    <t>158.pdf</t>
  </si>
  <si>
    <t>CM2 Opal School (Charter) (K-5)</t>
  </si>
  <si>
    <t>181.pdf</t>
  </si>
  <si>
    <t>Creston (K-6)</t>
  </si>
  <si>
    <t>110.pdf</t>
  </si>
  <si>
    <t>da Vinci Arts (6-8)</t>
  </si>
  <si>
    <t>170.pdf</t>
  </si>
  <si>
    <t>Duniway (K-5)</t>
  </si>
  <si>
    <t>111.pdf</t>
  </si>
  <si>
    <t>Faubion (PK-6)</t>
  </si>
  <si>
    <t>112.pdf</t>
  </si>
  <si>
    <t>Fernwood (6-8)</t>
  </si>
  <si>
    <t>113.pdf</t>
  </si>
  <si>
    <t>Forest Park (K-5)</t>
  </si>
  <si>
    <t>172.pdf</t>
  </si>
  <si>
    <t>Franklin (9-12)</t>
  </si>
  <si>
    <t>159.pdf</t>
  </si>
  <si>
    <t>George (6-8)</t>
  </si>
  <si>
    <t>114.pdf</t>
  </si>
  <si>
    <t>Glencoe (K-5)</t>
  </si>
  <si>
    <t>115.pdf</t>
  </si>
  <si>
    <t>Grant (9-12)</t>
  </si>
  <si>
    <t>160.pdf</t>
  </si>
  <si>
    <t>Gray (6-8)</t>
  </si>
  <si>
    <t>116.pdf</t>
  </si>
  <si>
    <t>Gregory Heights (6-8)</t>
  </si>
  <si>
    <t>117.pdf</t>
  </si>
  <si>
    <t>Grout (K-5)</t>
  </si>
  <si>
    <t>118.pdf</t>
  </si>
  <si>
    <t>Hayhurst (K-8)</t>
  </si>
  <si>
    <t>119.pdf</t>
  </si>
  <si>
    <t>Hollyrood (K-3)</t>
  </si>
  <si>
    <t>120.pdf</t>
  </si>
  <si>
    <t>Hosford (6-8)</t>
  </si>
  <si>
    <t>121.pdf</t>
  </si>
  <si>
    <t>Humboldt (PK-6)</t>
  </si>
  <si>
    <t>122.pdf</t>
  </si>
  <si>
    <t>Irvington (K-6)</t>
  </si>
  <si>
    <t>123.pdf</t>
  </si>
  <si>
    <t>Jackson (6-8)</t>
  </si>
  <si>
    <t>167.pdf</t>
  </si>
  <si>
    <t>James John (K-5)</t>
  </si>
  <si>
    <t>124.pdf</t>
  </si>
  <si>
    <t>Jefferson (9-12)</t>
  </si>
  <si>
    <t>176.pdf</t>
  </si>
  <si>
    <t>Kellogg (7-8)</t>
  </si>
  <si>
    <t>125.pdf</t>
  </si>
  <si>
    <t>Kelly (K-5)</t>
  </si>
  <si>
    <t>126.pdf</t>
  </si>
  <si>
    <t>Lane (6-8)</t>
  </si>
  <si>
    <t>166.pdf</t>
  </si>
  <si>
    <t>Laurelhurst (K-5)</t>
  </si>
  <si>
    <t>128.pdf</t>
  </si>
  <si>
    <t>Leadership and Entrepreneurship (Charter) (9-12)</t>
  </si>
  <si>
    <t>183.pdf</t>
  </si>
  <si>
    <t>Lee (K-6)</t>
  </si>
  <si>
    <t>129.pdf</t>
  </si>
  <si>
    <t>Lent (K-6)</t>
  </si>
  <si>
    <t>130.pdf</t>
  </si>
  <si>
    <t>Lewis (K-5)</t>
  </si>
  <si>
    <t>131.pdf</t>
  </si>
  <si>
    <t>Lincoln (9-12)</t>
  </si>
  <si>
    <t>161.pdf</t>
  </si>
  <si>
    <t>Llewellyn (K-5)</t>
  </si>
  <si>
    <t>132.pdf</t>
  </si>
  <si>
    <t>Madison (9-12)</t>
  </si>
  <si>
    <t>162.pdf</t>
  </si>
  <si>
    <t>Maplewood (K-5)</t>
  </si>
  <si>
    <t>133.pdf</t>
  </si>
  <si>
    <t>Markham (K-5)</t>
  </si>
  <si>
    <t>168.pdf</t>
  </si>
  <si>
    <t>Marysville (K-6)</t>
  </si>
  <si>
    <t>134.pdf</t>
  </si>
  <si>
    <t>Metropolitan Learning Center (K-12)</t>
  </si>
  <si>
    <t>163.pdf</t>
  </si>
  <si>
    <t>Mt. Tabor (6-8)</t>
  </si>
  <si>
    <t>135.pdf</t>
  </si>
  <si>
    <t>Ockley Green (K-8)</t>
  </si>
  <si>
    <t>136.pdf</t>
  </si>
  <si>
    <t>Pauling Academy of Integrated Science (9-12)</t>
  </si>
  <si>
    <t>174.pdf</t>
  </si>
  <si>
    <t>Peninsula (PK-6)</t>
  </si>
  <si>
    <t>137.pdf</t>
  </si>
  <si>
    <t>Portsmouth (7-8)</t>
  </si>
  <si>
    <t>138.pdf</t>
  </si>
  <si>
    <t>POWER (9-12)</t>
  </si>
  <si>
    <t>179.pdf</t>
  </si>
  <si>
    <t>Renaissance Arts (9-12)</t>
  </si>
  <si>
    <t>175.pdf</t>
  </si>
  <si>
    <t>Richmond - Japanese Immersion Program (PK-5)</t>
  </si>
  <si>
    <t>139.pdf</t>
  </si>
  <si>
    <t>Rieke (K-5)</t>
  </si>
  <si>
    <t>169.pdf</t>
  </si>
  <si>
    <t>Rigler (K-6)</t>
  </si>
  <si>
    <t>140.pdf</t>
  </si>
  <si>
    <t>Rosa Parks (K-6)</t>
  </si>
  <si>
    <t>97.pdf</t>
  </si>
  <si>
    <t>Rose City Park (K-5)</t>
  </si>
  <si>
    <t>141.pdf</t>
  </si>
  <si>
    <t>Sabin (PK-8)</t>
  </si>
  <si>
    <t>142.pdf</t>
  </si>
  <si>
    <t>Scott (K-6)</t>
  </si>
  <si>
    <t>143.pdf</t>
  </si>
  <si>
    <t>SEIS (9-12)</t>
  </si>
  <si>
    <t>178.pdf</t>
  </si>
  <si>
    <t>Self Enhancement Academy (Charter) (6-8)</t>
  </si>
  <si>
    <t>185.pdf</t>
  </si>
  <si>
    <t>Sellwood (6-8)</t>
  </si>
  <si>
    <t>144.pdf</t>
  </si>
  <si>
    <t>Sitton (K-5)</t>
  </si>
  <si>
    <t>Skyline (K-6)</t>
  </si>
  <si>
    <t>146.pdf</t>
  </si>
  <si>
    <t>Stephenson (K-5)</t>
  </si>
  <si>
    <t>147.pdf</t>
  </si>
  <si>
    <t>Sunnyside Environmental School (K-8)</t>
  </si>
  <si>
    <t>148.pdf</t>
  </si>
  <si>
    <t>The Emerson School (Charter) (K-5)</t>
  </si>
  <si>
    <t>182.pdf</t>
  </si>
  <si>
    <t>Trillium (Charter) (K-12)</t>
  </si>
  <si>
    <t>184.pdf</t>
  </si>
  <si>
    <t>Tubman (7-8)</t>
  </si>
  <si>
    <t>149.pdf</t>
  </si>
  <si>
    <t>Vernon (PK-7)</t>
  </si>
  <si>
    <t>150.pdf</t>
  </si>
  <si>
    <t>Vestal (K-6)</t>
  </si>
  <si>
    <t>151.pdf</t>
  </si>
  <si>
    <t>West Sylvan (6-8)</t>
  </si>
  <si>
    <t>152.pdf</t>
  </si>
  <si>
    <t>Whitman (K-5)</t>
  </si>
  <si>
    <t>153.pdf</t>
  </si>
  <si>
    <t>Wilson (9-12)</t>
  </si>
  <si>
    <t>165.pdf</t>
  </si>
  <si>
    <t>Winterhaven (K-8)</t>
  </si>
  <si>
    <t>171.pdf</t>
  </si>
  <si>
    <t>Woodlawn (PK-6)</t>
  </si>
  <si>
    <t>154.pdf</t>
  </si>
  <si>
    <t>Woodmere (K-5)</t>
  </si>
  <si>
    <t>155.pdf</t>
  </si>
  <si>
    <t>Woodstock (K-5)</t>
  </si>
  <si>
    <t>156.pdf</t>
  </si>
  <si>
    <t>91.pdf</t>
  </si>
  <si>
    <t>PDF</t>
  </si>
  <si>
    <t>Name</t>
  </si>
  <si>
    <t>5</t>
  </si>
  <si>
    <t>3</t>
  </si>
  <si>
    <t>4</t>
  </si>
  <si>
    <t>1</t>
  </si>
  <si>
    <t>2</t>
  </si>
  <si>
    <t>Year Built</t>
  </si>
  <si>
    <t>Condition</t>
  </si>
  <si>
    <t>Capital Needs</t>
  </si>
  <si>
    <t>Roof Rank</t>
  </si>
  <si>
    <t>1949</t>
  </si>
  <si>
    <t>Int. Paint</t>
  </si>
  <si>
    <t>Ext. Paint</t>
  </si>
  <si>
    <t>2005 Op Costs</t>
  </si>
  <si>
    <t>2005 Op Cost Per Student</t>
  </si>
  <si>
    <t>2005 Op Cost Per SQFT</t>
  </si>
  <si>
    <t>2005 Utility Cost PSQFt</t>
  </si>
  <si>
    <t>Classrooms</t>
  </si>
  <si>
    <t>ODOE Grade</t>
  </si>
  <si>
    <t>Neighbor Students</t>
  </si>
  <si>
    <t>Free Lunch</t>
  </si>
  <si>
    <t>1924</t>
  </si>
  <si>
    <t>EXCEPTIONAL</t>
  </si>
  <si>
    <t>1912</t>
  </si>
  <si>
    <t>1921</t>
  </si>
  <si>
    <t>STRONG</t>
  </si>
  <si>
    <t>1929</t>
  </si>
  <si>
    <t>SATISFACTORY</t>
  </si>
  <si>
    <t>1953</t>
  </si>
  <si>
    <t>1948</t>
  </si>
  <si>
    <t>NR</t>
  </si>
  <si>
    <t>1928</t>
  </si>
  <si>
    <t>1926</t>
  </si>
  <si>
    <t>1917</t>
  </si>
  <si>
    <t>1951</t>
  </si>
  <si>
    <t>1956</t>
  </si>
  <si>
    <t>1922</t>
  </si>
  <si>
    <t>1923</t>
  </si>
  <si>
    <t>1970</t>
  </si>
  <si>
    <t>1955</t>
  </si>
  <si>
    <t>1946</t>
  </si>
  <si>
    <t>EastSylvan</t>
  </si>
  <si>
    <t>1933</t>
  </si>
  <si>
    <t>1950</t>
  </si>
  <si>
    <t>1911</t>
  </si>
  <si>
    <t>1998</t>
  </si>
  <si>
    <t>1915</t>
  </si>
  <si>
    <t>1927</t>
  </si>
  <si>
    <t>1954</t>
  </si>
  <si>
    <t>1959</t>
  </si>
  <si>
    <t>1925</t>
  </si>
  <si>
    <t>1932</t>
  </si>
  <si>
    <t>1964</t>
  </si>
  <si>
    <t>1909</t>
  </si>
  <si>
    <t>1957</t>
  </si>
  <si>
    <t>1952</t>
  </si>
  <si>
    <t>Meek</t>
  </si>
  <si>
    <t>1914</t>
  </si>
  <si>
    <t>1908</t>
  </si>
  <si>
    <t>1931</t>
  </si>
  <si>
    <t>1913</t>
  </si>
  <si>
    <t>1939</t>
  </si>
  <si>
    <t>1930</t>
  </si>
  <si>
    <t>2005 ADM (2nd source)</t>
  </si>
  <si>
    <t>44 or 55?</t>
  </si>
  <si>
    <t>17 or 19?</t>
  </si>
  <si>
    <t>16 or 25?</t>
  </si>
  <si>
    <t xml:space="preserve">Other                                               </t>
  </si>
  <si>
    <t xml:space="preserve">1 SPED, 1 computer lab, 2 preschool                                         </t>
  </si>
  <si>
    <t xml:space="preserve">                                               </t>
  </si>
  <si>
    <t xml:space="preserve">1 SPED, 1 computer lab                                           </t>
  </si>
  <si>
    <t xml:space="preserve">4 SPED. Assumes lounge, day care room could be used as classrooms.                                    </t>
  </si>
  <si>
    <t xml:space="preserve">1 computer lab, 2 SPED, 1 ESL, 1 Title 1 Assumes play court, family involvement, child psych, book room and math lab can be used as classrooms. Assumes SUN, and SMART rooms can be used as classrooms.           </t>
  </si>
  <si>
    <t xml:space="preserve">1 computer lab, 2 SPED, 1 ESL/Title 1                                        </t>
  </si>
  <si>
    <t xml:space="preserve">2 SPED. Assumes book room can be used as classrooms.                                      </t>
  </si>
  <si>
    <t xml:space="preserve">2 SPED, 1 ESL, 1 computer lab - note new building will house many more students than current                              </t>
  </si>
  <si>
    <t xml:space="preserve">1 early childhood, 2 ESL, 1 SPED, 1 Computer lab. Assumes 3 Headstart, 2 classrooms used for small group pullouts, art, science and SMART rooms can be used as classrooms                  </t>
  </si>
  <si>
    <t xml:space="preserve">4 SPED, 1 ESL, 1 compyter lab, 1 band, 2 gyms                                     </t>
  </si>
  <si>
    <t xml:space="preserve">2 SPED, 1 ESL, 4 computer lab, 1 band, 2 gym, 25 shops                                   </t>
  </si>
  <si>
    <t xml:space="preserve">2 gyms, 1 computer lab, 4 SPED, 1 ESL. Assumes art, music, 2 ESL rooms can be used as classrooms.                            </t>
  </si>
  <si>
    <t xml:space="preserve">3 SPED, 2 PreK/Early childhood, 1 Title 1, 1 ESL, 1 computer lab. Assumes SMART room, daycare room, classroom used for CDS office and one additional Title 1 room could used as classrooms.               </t>
  </si>
  <si>
    <t xml:space="preserve">1 computer lab, 3 SPED, 1 ESL. Assumes speech pathologist room can be used as a classroom.                               </t>
  </si>
  <si>
    <t xml:space="preserve">1 computer lab, 2 SPED, 1 ESL. Assumes day care, small group, lounge can be used as classrooms.                              </t>
  </si>
  <si>
    <t xml:space="preserve">2 SPED, 1 art, 1 dance, 1 music, 1 DART, 1 computer lab                                   </t>
  </si>
  <si>
    <t xml:space="preserve">1 computer lab, 2 SPED, 2 early childhood. Includes portables                                      </t>
  </si>
  <si>
    <t xml:space="preserve">3 SPED, 1 computer lab. Assumes small group room, project room and lounge can be used as classrooms.                              </t>
  </si>
  <si>
    <t xml:space="preserve">2 SPED, 1 computer lab, 1 Title 1, 1 ESL. SMART room currently already shared.                                 </t>
  </si>
  <si>
    <t xml:space="preserve">1 computer lab, 1 ESL/Title 1, 1 SPED. Assumes SMART/day care room can be used as a classroom.                              </t>
  </si>
  <si>
    <t xml:space="preserve">6 SPED, 1 gym, 3 computer labs, 3 Alt Ed, 1 band, 1 PE, 2 ESL, 2 Colombia, 1 ESD                            </t>
  </si>
  <si>
    <t xml:space="preserve">2 SPED, 4 DHH, 1 ESL and Dental Clinic stay. Assumes Headstart moves when Creston hits K-8                               </t>
  </si>
  <si>
    <t xml:space="preserve">1 gym, 3 art, 1 computer lab, 3 music, 1 ESL, 1 SPED                                   </t>
  </si>
  <si>
    <t xml:space="preserve">1 Computer lab, 1 SPED. Assumes book room/admin room, daycare and reading pullout room can be used as classrooms.                             </t>
  </si>
  <si>
    <t xml:space="preserve">1 SPED, 1 computer lab, 1 Title 1 Assumes 3 Headstart rooms may move.                                  </t>
  </si>
  <si>
    <t xml:space="preserve">2 Gyms, 1 computer lab, 1 shop, 3 SPED. Assumes music room, art room could be used as classrooms.                             </t>
  </si>
  <si>
    <t xml:space="preserve">Includes portables. 1 SPED                                            </t>
  </si>
  <si>
    <t xml:space="preserve">8 SPED, 2 ESL, 1 auto shop, 1 shop, 1 band, 1 alt ed, 1 weight room, 1 gym, 4 computer labs                          </t>
  </si>
  <si>
    <t xml:space="preserve">1 gym, 1 computer lab, 3 SPED, 1 ESL, 1 Title 1                                    </t>
  </si>
  <si>
    <t xml:space="preserve">1 Sped, 2 DART, 1 computer lab, 1 ESL. Assumes small group room can be used as classroom.                              </t>
  </si>
  <si>
    <t xml:space="preserve">7 SPED, 1 band, 2 gym, 2 alt ed, 1 PE, 1 ESL, 2 computer lab                                </t>
  </si>
  <si>
    <t xml:space="preserve">1 gym, 1 computer lab, 3 SPED. Assumes art room, music room and SUN room are used as classrooms.                             </t>
  </si>
  <si>
    <t xml:space="preserve">1 gym, 1 computer lab, 1 shop, 1 band, 4 SPED, 1 ESL, 1 Title 1 Assumes student leadership room, art, music rooms can be used as classrooms.                    </t>
  </si>
  <si>
    <t xml:space="preserve">1 Computer lab, 2 ELL, 1 SPED, 1 Title 1 Assumes book room, admin room, lounge, SMART, Portland Impact and daycare rooms can be used as classrooms.                     </t>
  </si>
  <si>
    <t xml:space="preserve">1 computer lab, 1 SPED, 1 ESL. Assumes science room, music room, SMART room and day care can be used as classrooms.                          </t>
  </si>
  <si>
    <t xml:space="preserve">All used                                              </t>
  </si>
  <si>
    <t xml:space="preserve">1 gym, 1 computer lab, 1 art/music, 2 Indian Ed, 4 SPED                                    </t>
  </si>
  <si>
    <t xml:space="preserve">1 SPED, 1 PreK, 1 ESL, 1 computer lab. Assumes SMART, daycare and parent lounge could be used as classrooms                            </t>
  </si>
  <si>
    <t xml:space="preserve">2 SPED, 1 computer lab, 2 preschool. Assumes science room, music room, reading room, SMART room and math room could be used as classrooms.                        </t>
  </si>
  <si>
    <t xml:space="preserve">1gym, 1 computer lab, 1 shop, 1 bank, 1 ESL, 1 music/art, 4 SPED                                  </t>
  </si>
  <si>
    <t xml:space="preserve">1 computer lab, 1 SPED, 1 Migrant Ed. Assumes 3 Headstart may move.                                   </t>
  </si>
  <si>
    <t xml:space="preserve">5 SPED, 3 ESL, 4 computer lab, 1 SEI, 1 Gear-up, 1 band, 2 dance, 2 gyms, 1 PE, 2 TV/studios                           </t>
  </si>
  <si>
    <t xml:space="preserve">2 gyms, 1 computer lab, 4 SPED, 3 ESL                                       </t>
  </si>
  <si>
    <t xml:space="preserve">1 computer lab, 1 SPED, 1 ESL, 1 Title 1 Assumes lounge can be used as a classroom.                              </t>
  </si>
  <si>
    <t xml:space="preserve">4 SPED, 1 ESL, 1 Title 1, 2 PreK. Assumes daycare, SUN, play court, intern classrooms could be used as classrooms                           </t>
  </si>
  <si>
    <t xml:space="preserve">1 gym, 1 computer lab, 4 SPED, 2 ESL. Assumes instructional specialist room can be used as a classroom.                             </t>
  </si>
  <si>
    <t xml:space="preserve">1 SPED, 1 ESL, 1 computer lab. Assumes music room, day care could be used as classrooms.                               </t>
  </si>
  <si>
    <t xml:space="preserve">4 SPED. Assumes speech path classroom and day care room could be used as classrooms.                                 </t>
  </si>
  <si>
    <t xml:space="preserve">1 computer lab, 2 SPED, 1 ESL, 1 Title 1 Assumes 6 Headstart classes can move and 2 SUN rooms, CDS room can be used as classrooms.                     </t>
  </si>
  <si>
    <t xml:space="preserve">1 computer lab, 3 SPED, 1 Title 1 Assumes parent room and day care can be used as classrooms.                             </t>
  </si>
  <si>
    <t xml:space="preserve">2 SPED, 4 computer lab                                           </t>
  </si>
  <si>
    <t xml:space="preserve">1 computer lab, 2 SPED. Assumes 2 reading rooms and admin room can be used as classrooms.                               </t>
  </si>
  <si>
    <t xml:space="preserve">9 SPED, 4 Alt Ed, 1 gym, 2 shops, 2 ESL, 5 computer lab                                  </t>
  </si>
  <si>
    <t xml:space="preserve">1 computer lab, 1 SPED (part time)                                         </t>
  </si>
  <si>
    <t xml:space="preserve">1 computer lab, 2 SPED, 1 ESL, 1 Title 1, 1 Headstart. Includes portables                                  </t>
  </si>
  <si>
    <t xml:space="preserve">7 SPED, 1 shop, 1 dance, 1 gym, 1 ESL, 1 MESD, 1 teen parent, 3 computer lab                              </t>
  </si>
  <si>
    <t xml:space="preserve">1 computer lab, 1 ESL, Title 1, 1 SPED. Assumes admin room, CDS room can be used as classrooms.                             </t>
  </si>
  <si>
    <t xml:space="preserve">1 art, 1 gym, 1 computer lab, 2 SPED                                       </t>
  </si>
  <si>
    <t xml:space="preserve">1 gym, 1 band, 4 SPED, 1 computer lab. Assumes small groups room can be used as classroom.                              </t>
  </si>
  <si>
    <t xml:space="preserve">3 SPED, 1 ESL, 1 Music, 1 Art, 1 Gym, 1 Computer lab, 1 Title 1, 1 Band. Assumes SUN room, parent room could be sued as classrooms                    </t>
  </si>
  <si>
    <t xml:space="preserve">1 computer lab, 2 SPED, 1 ELL, 1 Title 1, 1 early childhood - assumes Headstart moves to Applegate, SMART and daycare rooms could be used as classrooms                    </t>
  </si>
  <si>
    <t xml:space="preserve">1 gym, 1 computer lab, 2 SPED, 1 ELL, 1 Title 1 Assumes Sun program room could be used as classroom                           </t>
  </si>
  <si>
    <t xml:space="preserve">1 computer lab, 1 SPED, 1 ESL, 2 Indian Ed. Assumes admin room, book room and day care can be used as classrooms.                         </t>
  </si>
  <si>
    <t xml:space="preserve">1 SPED                                              </t>
  </si>
  <si>
    <t xml:space="preserve">1 Computer lab, 1 Title 1, 1 ESL, 1 SPED, Assumes lounge could be used as classroom.                               </t>
  </si>
  <si>
    <t xml:space="preserve">7 SPED, 4 Alt Ed, 1 band, 1 gym, 4 ESL, 3 computer labs, 1 teen parent                               </t>
  </si>
  <si>
    <t xml:space="preserve">2 SPED, 1 computer lab, 1 ESL. Assumes music, art, speech pathologist, day care could be used as classrooms.                             </t>
  </si>
  <si>
    <t xml:space="preserve">1 SPED, 3 PreK/early childhood, 1 computer lab. Assumes day care, SMART, Touchstone rooms could be used as classrooms.                             </t>
  </si>
  <si>
    <t xml:space="preserve">2 SPED, 1 ESL, 1 Title 1 Assumes SMART room, extra ESL room could be used as classrooms.                              </t>
  </si>
  <si>
    <t xml:space="preserve">2 Gyms, 1 computer lab, 1 shop, 3 SPED, 1 Band                                     </t>
  </si>
  <si>
    <t xml:space="preserve">2 SPED, 2 ESL, 1 computer lab, 1 Title 1 Assumes SMART room, 2nd Title 1 room and play court could be shared use.                        </t>
  </si>
  <si>
    <t xml:space="preserve">1 computer lab, 1 SPED                                           </t>
  </si>
  <si>
    <t xml:space="preserve">1 Band, 1 ESL, 1 SPED. Assumes lounge can be used as classrooms.                                   </t>
  </si>
  <si>
    <t xml:space="preserve">2 SPED, 1 ESL, 1 Computer lab, 1 PPS admin, 1 SMS                                    </t>
  </si>
  <si>
    <t xml:space="preserve">2 SPED, 1 ESL, 1 computer lab, 1 PreK, 1 Reading pullout/TItle1. Assumes TOSAs office, lounge, 1 computer lab could be used as classrooms                        </t>
  </si>
  <si>
    <t xml:space="preserve">1 SPED, 1 ESL, 1 computer lab, 1 Title 1 Assumes family involvement room, small groups room, play court, SMART and day care rooms could be used as classrooms.                   </t>
  </si>
  <si>
    <t xml:space="preserve">2 gyms, 1 band, 1 shop, 1 art, 2 computer lab, 1 lunchroom, 2 SPED                                 </t>
  </si>
  <si>
    <t xml:space="preserve">1 computer lab, 1 SPED, 1 ESL, 1 Headstart. Assumes book room can be used as a classroom.                              </t>
  </si>
  <si>
    <t xml:space="preserve">5 SPED, 2 computer labs, 2 shops, 1 ESL                                       </t>
  </si>
  <si>
    <t xml:space="preserve">1 SPED, 1 computer lab, 1 gym                                         </t>
  </si>
  <si>
    <t xml:space="preserve">2 SPED, 1 ESL, 1 computer lab, 1 PreK, 1 Reading pullout/TItle1. Assumes math lab, science room, lounge, Dreamers and SMART rooms could be used as classrooms.                     </t>
  </si>
  <si>
    <t xml:space="preserve">1 ESL, 1 SPED. Assumes book room can be used as a classroom.                                   </t>
  </si>
  <si>
    <t xml:space="preserve">1 computer lab, 1 ESL, 2 SPED, 1 Morrison., Assumes day care, book room, play court can be used as classroom                           </t>
  </si>
  <si>
    <t>Transfers</t>
  </si>
  <si>
    <t>NOT RATED</t>
  </si>
  <si>
    <t>NOT AVAILABLE</t>
  </si>
  <si>
    <t>Phone</t>
  </si>
  <si>
    <t>Fax</t>
  </si>
  <si>
    <t>Address</t>
  </si>
  <si>
    <t>Zip</t>
  </si>
  <si>
    <t>Email</t>
  </si>
  <si>
    <t xml:space="preserve">2425 SW Vista </t>
  </si>
  <si>
    <t xml:space="preserve"> Liz CassonTaylor ecassont@pps.k12.or.us</t>
  </si>
  <si>
    <t xml:space="preserve">1445 NW 26th </t>
  </si>
  <si>
    <t xml:space="preserve"> Tatia Morrison tmorriso@pps.k12.or.us</t>
  </si>
  <si>
    <t xml:space="preserve">3039 NE Portland Blvd. </t>
  </si>
  <si>
    <t xml:space="preserve"> Molly Chun mollyc@pps.k12.or.us</t>
  </si>
  <si>
    <t xml:space="preserve">4906 NE 6th </t>
  </si>
  <si>
    <t xml:space="preserve"> LaDrena Rhodes lrhodes@pps.k12.or.us</t>
  </si>
  <si>
    <t xml:space="preserve">2044 NE Killingsworth </t>
  </si>
  <si>
    <t xml:space="preserve"> Joan Miller joanmill@pps.k12.or.us</t>
  </si>
  <si>
    <t xml:space="preserve">7200 NE 11th </t>
  </si>
  <si>
    <t xml:space="preserve"> Lemil Speed lspeed@pps.k12.or.us</t>
  </si>
  <si>
    <t xml:space="preserve">4039 NE Alberta Court </t>
  </si>
  <si>
    <t xml:space="preserve"> A.J. Morrison/P ajm@pps.k12.or.us</t>
  </si>
  <si>
    <t xml:space="preserve"> Lynda Darling ldarling@pps.k12.or.us</t>
  </si>
  <si>
    <t xml:space="preserve">4013 NE 18th </t>
  </si>
  <si>
    <t xml:space="preserve">2732 NE Fremont </t>
  </si>
  <si>
    <t xml:space="preserve"> Teri Geist/Bernard Harvard tgeist@pps.k12.or.us</t>
  </si>
  <si>
    <t xml:space="preserve">3560 NE Hollyrood Court </t>
  </si>
  <si>
    <t xml:space="preserve"> Conrad Hurdle churdle@pps.k12.or.us</t>
  </si>
  <si>
    <t xml:space="preserve">1320 NE Brazee </t>
  </si>
  <si>
    <t xml:space="preserve"> Cynthia MacLeod cmacleod@pps.k12.or.us</t>
  </si>
  <si>
    <t xml:space="preserve"> Rich Schafer rschafer@pps.k12.or.us</t>
  </si>
  <si>
    <t xml:space="preserve">4043 NE Fremont </t>
  </si>
  <si>
    <t xml:space="preserve"> Sherie Knutsen/Greg Crabtree sknutsen@pps.k12.or.us</t>
  </si>
  <si>
    <t xml:space="preserve">1915 NE 33rd </t>
  </si>
  <si>
    <t xml:space="preserve"> Linda Kapranos/Vern Marshall kapranos@pps.k12.or.us</t>
  </si>
  <si>
    <t xml:space="preserve">2245 NE 36th </t>
  </si>
  <si>
    <t xml:space="preserve"> Toni Hunter, P thunter@pps.k12.or.us</t>
  </si>
  <si>
    <t xml:space="preserve">2334 NE 57th </t>
  </si>
  <si>
    <t xml:space="preserve"> Mary Dingle mdingle@pps.k12.or.us</t>
  </si>
  <si>
    <t xml:space="preserve">7334 NE Siskiyou </t>
  </si>
  <si>
    <t xml:space="preserve"> Bonnie Hobson/Willa Campbell bhobson@pps. K12.or.us</t>
  </si>
  <si>
    <t xml:space="preserve">320 SE 16th </t>
  </si>
  <si>
    <t xml:space="preserve"> Melissa Dragich mdragich@pps.k12.or.us</t>
  </si>
  <si>
    <t xml:space="preserve">2276 SE 41st </t>
  </si>
  <si>
    <t xml:space="preserve"> Kathryn Anderson keanders@pps.k12.or.us</t>
  </si>
  <si>
    <t xml:space="preserve">3421 SE Salmon </t>
  </si>
  <si>
    <t xml:space="preserve"> Sarah Taylor shtaylor@pps.k12.or.us</t>
  </si>
  <si>
    <t xml:space="preserve">2303 SE 28th Place </t>
  </si>
  <si>
    <t xml:space="preserve"> Melissa Sandven/David Snyder msandven@pps.k12.or.us</t>
  </si>
  <si>
    <t xml:space="preserve">7910 SE Market St. </t>
  </si>
  <si>
    <t xml:space="preserve"> Tina Daily tdaily@pps.k12.or.us</t>
  </si>
  <si>
    <t xml:space="preserve">825 SE 51st </t>
  </si>
  <si>
    <t xml:space="preserve"> Robi Osborn osbornr@pps.k12.or.us</t>
  </si>
  <si>
    <t xml:space="preserve">5800 SE Ash </t>
  </si>
  <si>
    <t xml:space="preserve"> Van Troung/Brian Anderson vtruong@pps.k12.or.us</t>
  </si>
  <si>
    <t xml:space="preserve">1231 SE 92ND </t>
  </si>
  <si>
    <t xml:space="preserve"> Chris Aanderud caanderud@pps.k12.or.us</t>
  </si>
  <si>
    <t xml:space="preserve">2225 SE 87th </t>
  </si>
  <si>
    <t xml:space="preserve"> John Hinds/Brenda Fox jhinds@pps.k12.or.us</t>
  </si>
  <si>
    <t xml:space="preserve">1710 N Humboldt </t>
  </si>
  <si>
    <t xml:space="preserve"> Paige Fox pfox@pps.k12.or.us</t>
  </si>
  <si>
    <t xml:space="preserve">2409 N Saratoga </t>
  </si>
  <si>
    <t xml:space="preserve"> Kathy Jaffe kjaffe@pps.k12.or.us</t>
  </si>
  <si>
    <t xml:space="preserve">4915 N Gantenbein </t>
  </si>
  <si>
    <t xml:space="preserve"> Jamila Williams jwilliams@pps.k12.or.us</t>
  </si>
  <si>
    <t xml:space="preserve">6031 N Montana </t>
  </si>
  <si>
    <t xml:space="preserve"> Joseph Malone/Mary Scheetz jmalone@pps.k12.or.us</t>
  </si>
  <si>
    <t xml:space="preserve">8125 N Emerald </t>
  </si>
  <si>
    <t xml:space="preserve"> Alan Barker abarker@pps.k12.or.us</t>
  </si>
  <si>
    <t xml:space="preserve">5210 N Kerby </t>
  </si>
  <si>
    <t xml:space="preserve"> Leon Dudley, P ldudley@pps.k12.or.us</t>
  </si>
  <si>
    <t xml:space="preserve">5401 NE Prescott </t>
  </si>
  <si>
    <t xml:space="preserve"> Kathleen Kaczke kkaczke@pps.k12.or.us</t>
  </si>
  <si>
    <t xml:space="preserve">6700 NE Prescott </t>
  </si>
  <si>
    <t xml:space="preserve"> Deanne Froehlich dfroehlich@pps.k12.or.us</t>
  </si>
  <si>
    <t xml:space="preserve">8401 SW 17th </t>
  </si>
  <si>
    <t xml:space="preserve"> Pamela Wilson pwilson@pps.k12.or.us</t>
  </si>
  <si>
    <t xml:space="preserve">7452 SW 52nd </t>
  </si>
  <si>
    <t xml:space="preserve"> John Blanck jblanck@pps.k12.or.us</t>
  </si>
  <si>
    <t xml:space="preserve">10531 SW Capitol Hwy </t>
  </si>
  <si>
    <t xml:space="preserve"> Sarah Lewins slewins@pps.k12.or.us</t>
  </si>
  <si>
    <t xml:space="preserve">1405 SW Vermont </t>
  </si>
  <si>
    <t xml:space="preserve"> Charlene Russell crussell@pps.k12.or.us</t>
  </si>
  <si>
    <t xml:space="preserve">2627 SW Stephenson </t>
  </si>
  <si>
    <t xml:space="preserve"> Beth Shelby bshelby@pps.k12.or.us</t>
  </si>
  <si>
    <t xml:space="preserve">10625 SW 35th </t>
  </si>
  <si>
    <t xml:space="preserve"> John Danielson/Jill Sage johnd@pps.k12.or.us</t>
  </si>
  <si>
    <t xml:space="preserve">1151 SW Vermont </t>
  </si>
  <si>
    <t xml:space="preserve"> Susan Brent, P sbrent@pps.k12.or.us</t>
  </si>
  <si>
    <t xml:space="preserve">7700 SE Reed College Place </t>
  </si>
  <si>
    <t xml:space="preserve"> Tou Meksavanh tmeksava@pps.k12.or.us</t>
  </si>
  <si>
    <t xml:space="preserve">3119 SE Holgate Blvd. </t>
  </si>
  <si>
    <t xml:space="preserve"> Susan McElroy smcelroy@pps.k12.or.us</t>
  </si>
  <si>
    <t xml:space="preserve">6301 SE 14th </t>
  </si>
  <si>
    <t xml:space="preserve"> Stephen Powell spowell@pps.k12.or.us</t>
  </si>
  <si>
    <t xml:space="preserve"> Tanya Ghattas tghattas@pps.k12.or.us</t>
  </si>
  <si>
    <t xml:space="preserve">8300 SE 15th </t>
  </si>
  <si>
    <t xml:space="preserve"> Helen Nolen/Karl Newsome hnolen@pps.k12.or.us</t>
  </si>
  <si>
    <t xml:space="preserve">3830 SE 14th Ave. </t>
  </si>
  <si>
    <t xml:space="preserve">3400 SE 26th </t>
  </si>
  <si>
    <t xml:space="preserve"> Paul Cook, P pcook@pps.k12.or.us</t>
  </si>
  <si>
    <t xml:space="preserve">2222 NE 92nd </t>
  </si>
  <si>
    <t xml:space="preserve"> Chris Bogdanow bogdanow@pps.k12.or.us</t>
  </si>
  <si>
    <t xml:space="preserve">161 NE 82nd </t>
  </si>
  <si>
    <t xml:space="preserve"> Susan Foxman sfoxman@pps.k12.or.us</t>
  </si>
  <si>
    <t xml:space="preserve">2735 NE 82nd </t>
  </si>
  <si>
    <t xml:space="preserve"> Patricia Thompson, P pthompson@pps.k12.or.us</t>
  </si>
  <si>
    <t xml:space="preserve">4300 SW 47th Drive </t>
  </si>
  <si>
    <t xml:space="preserve"> Debi Bradway dbradway@pps.k12.or.us</t>
  </si>
  <si>
    <t xml:space="preserve">5037 SW Iowa </t>
  </si>
  <si>
    <t xml:space="preserve"> Robin Morrison rmorrison@pps.k12.or.us</t>
  </si>
  <si>
    <t xml:space="preserve">1849 SW 58th Ave. </t>
  </si>
  <si>
    <t xml:space="preserve"> Allison Couch/Cynthia Roby acouch@pps.k12.or.us</t>
  </si>
  <si>
    <t xml:space="preserve">8111 SW West Slope Drive </t>
  </si>
  <si>
    <t xml:space="preserve"> Allison Couch/Namita Nag acouch@pps.k12.or.us</t>
  </si>
  <si>
    <t xml:space="preserve">620 N Fremont </t>
  </si>
  <si>
    <t xml:space="preserve"> James Brannon/Jay Spassov jbrannon@pps.k12.or.us</t>
  </si>
  <si>
    <t xml:space="preserve">2231 N Flint </t>
  </si>
  <si>
    <t xml:space="preserve"> Aurora Lora/Phil Carter alora@pps.k12.or.us</t>
  </si>
  <si>
    <t xml:space="preserve">9935 NW Durrett </t>
  </si>
  <si>
    <t xml:space="preserve"> Kevin Crotchett kevinc@pps.k12.or.us</t>
  </si>
  <si>
    <t xml:space="preserve">5601 N Yale </t>
  </si>
  <si>
    <t xml:space="preserve"> John Walden jwalden@pps.k12.or.us</t>
  </si>
  <si>
    <t xml:space="preserve">9325 N Van Houten </t>
  </si>
  <si>
    <t xml:space="preserve"> Antonio Lopez alopez@pps.k12.or.us</t>
  </si>
  <si>
    <t xml:space="preserve">7439 N Charleston </t>
  </si>
  <si>
    <t xml:space="preserve"> John Ferraro jferraro@pps.k12.or.us</t>
  </si>
  <si>
    <t xml:space="preserve">8960 N Woolsey </t>
  </si>
  <si>
    <t xml:space="preserve"> Tamala Newsome tnewsome@pps.k12.or.us</t>
  </si>
  <si>
    <t xml:space="preserve">9930 N Smith </t>
  </si>
  <si>
    <t xml:space="preserve"> Jane Fielding jfielding@pps.k12.or.us</t>
  </si>
  <si>
    <t xml:space="preserve">10000 N Burr </t>
  </si>
  <si>
    <t xml:space="preserve"> Beth Madison/Michael Welch bmadison@pps.k12.or.us</t>
  </si>
  <si>
    <t xml:space="preserve">5103 N Willis Blvd. </t>
  </si>
  <si>
    <t xml:space="preserve"> Paul Steger/Carlos Galindo psteger@pps.k12.or.us</t>
  </si>
  <si>
    <t xml:space="preserve">6941 N Central </t>
  </si>
  <si>
    <t xml:space="preserve"> Deborah Peterson, P dpeterso@pps.k12.or.us</t>
  </si>
  <si>
    <t xml:space="preserve">11536 NW Skyline Blvd. </t>
  </si>
  <si>
    <t xml:space="preserve"> Ben Keefer bkeefer@pps.k12.or.us</t>
  </si>
  <si>
    <t xml:space="preserve">840 NE 41st </t>
  </si>
  <si>
    <t xml:space="preserve"> Dawn Corliss dcorliss@pps.k12.or.us</t>
  </si>
  <si>
    <t xml:space="preserve">2508 NE Everett </t>
  </si>
  <si>
    <t xml:space="preserve"> Tom Breuckman/Deadra Hall tbreuckm@pps.k12.or.us</t>
  </si>
  <si>
    <t xml:space="preserve">546 NE 12th </t>
  </si>
  <si>
    <t xml:space="preserve"> Christie Plinski, P cplinski@pps.k12.or.us</t>
  </si>
  <si>
    <t xml:space="preserve">5505 SW 23rd </t>
  </si>
  <si>
    <t xml:space="preserve"> Larry Dashiell, P/Joe Galati ldashiel@pps.k12.or.us</t>
  </si>
  <si>
    <t xml:space="preserve">5109 SE 66TH </t>
  </si>
  <si>
    <t xml:space="preserve"> Lynne Shlom Ferguson lshlom@pps.k12.or.us</t>
  </si>
  <si>
    <t xml:space="preserve">5800 SE Division </t>
  </si>
  <si>
    <t xml:space="preserve"> Chris Gutierrez cgutierr@pps.k12.or.us</t>
  </si>
  <si>
    <t xml:space="preserve">4701 SE Bush </t>
  </si>
  <si>
    <t xml:space="preserve"> Dana Jacobs djacobs@pps.k12.or.us</t>
  </si>
  <si>
    <t xml:space="preserve">4401 SE Evergreen </t>
  </si>
  <si>
    <t xml:space="preserve"> Tim Lauer tlauer@pps.k12.or.us</t>
  </si>
  <si>
    <t xml:space="preserve">7733 SE Raymond </t>
  </si>
  <si>
    <t xml:space="preserve"> Jacque Shayne jshayne@pps.k12.or.us</t>
  </si>
  <si>
    <t xml:space="preserve">7326 SE Flavel </t>
  </si>
  <si>
    <t xml:space="preserve"> Lori Clark lclark@pps.k12.or.us</t>
  </si>
  <si>
    <t xml:space="preserve">7900 SE Duke </t>
  </si>
  <si>
    <t xml:space="preserve"> Heather Hull hhull@pps.k12.or.us</t>
  </si>
  <si>
    <t xml:space="preserve">5601 SE 50th </t>
  </si>
  <si>
    <t xml:space="preserve"> Mary Patterson marypatt@pps.k12.or.us</t>
  </si>
  <si>
    <t xml:space="preserve">3330 SE 69th </t>
  </si>
  <si>
    <t xml:space="preserve"> Peg Lewis/Gene Bivens mlewis@pps.k12.or.us</t>
  </si>
  <si>
    <t xml:space="preserve">7200 SE 60th </t>
  </si>
  <si>
    <t xml:space="preserve"> Karl Logan/Teresa Sing klogan@pps.k12or.us</t>
  </si>
  <si>
    <t xml:space="preserve">5405 SE Woodward </t>
  </si>
  <si>
    <t xml:space="preserve"> Charles Hopson, P chopson@pps.k12.or.us</t>
  </si>
  <si>
    <t xml:space="preserve">9030 SE Cooper </t>
  </si>
  <si>
    <t xml:space="preserve"> Sharon Allen sallen@pps.k12.or.us</t>
  </si>
  <si>
    <t xml:space="preserve">5105 SE 97th </t>
  </si>
  <si>
    <t xml:space="preserve"> Linda Ralley lralley@pps.k12.or.us</t>
  </si>
  <si>
    <t xml:space="preserve">3905 SE 91st </t>
  </si>
  <si>
    <t>ext. 5241 Travis Fantz, Administrator tfantz2@pps.k12.or.us</t>
  </si>
  <si>
    <t xml:space="preserve">2033 NW Glisan </t>
  </si>
  <si>
    <t>97209</t>
  </si>
  <si>
    <t xml:space="preserve"> Frank Scotto/Marcia Johnson fscotto@pps.k12.or.us</t>
  </si>
  <si>
    <t>ODOE Grade Index</t>
  </si>
  <si>
    <t>Delta Budgeted Vs Cost</t>
  </si>
  <si>
    <t>ODE#</t>
  </si>
  <si>
    <t>1yr #</t>
  </si>
  <si>
    <t>1yr %</t>
  </si>
  <si>
    <t>5yr #</t>
  </si>
  <si>
    <t>5yr %</t>
  </si>
  <si>
    <t>10yr #</t>
  </si>
  <si>
    <t>10yr%</t>
  </si>
  <si>
    <t>Portland</t>
  </si>
  <si>
    <t>OR</t>
  </si>
  <si>
    <t>City</t>
  </si>
  <si>
    <t>State</t>
  </si>
  <si>
    <t>bg_lat</t>
  </si>
  <si>
    <t>bg_long</t>
  </si>
  <si>
    <t>Cluster</t>
  </si>
  <si>
    <t>School</t>
  </si>
  <si>
    <t>Grades</t>
  </si>
  <si>
    <t>Type</t>
  </si>
  <si>
    <t>SQ Footage</t>
  </si>
  <si>
    <t>Cleveland</t>
  </si>
  <si>
    <t>K-5</t>
  </si>
  <si>
    <t>PPS</t>
  </si>
  <si>
    <t>???</t>
  </si>
  <si>
    <t>ACT</t>
  </si>
  <si>
    <t>9-12</t>
  </si>
  <si>
    <t>Focus</t>
  </si>
  <si>
    <t>Lincoln</t>
  </si>
  <si>
    <t>Ainsworth</t>
  </si>
  <si>
    <t>Grant</t>
  </si>
  <si>
    <t>Alameda</t>
  </si>
  <si>
    <t>Alliance</t>
  </si>
  <si>
    <t>Franklin</t>
  </si>
  <si>
    <t>Arleta</t>
  </si>
  <si>
    <t>Charter</t>
  </si>
  <si>
    <t>Arthur Academy-Portland</t>
  </si>
  <si>
    <t>Astor</t>
  </si>
  <si>
    <t>Atkinson</t>
  </si>
  <si>
    <t>Ball</t>
  </si>
  <si>
    <t>Jefferson</t>
  </si>
  <si>
    <t>Beach</t>
  </si>
  <si>
    <t>PK-6</t>
  </si>
  <si>
    <t>Beaumont</t>
  </si>
  <si>
    <t>6-8</t>
  </si>
  <si>
    <t>Benson</t>
  </si>
  <si>
    <t>Binnsmead</t>
  </si>
  <si>
    <t>Biz Tech High</t>
  </si>
  <si>
    <t>Boise/Eliot</t>
  </si>
  <si>
    <t>PK-5</t>
  </si>
  <si>
    <t>Bridger</t>
  </si>
  <si>
    <t>Bridlemile</t>
  </si>
  <si>
    <t>Buckman</t>
  </si>
  <si>
    <t>Wilson</t>
  </si>
  <si>
    <t>CapitolHill</t>
  </si>
  <si>
    <t>Chapman</t>
  </si>
  <si>
    <t>ChiefJoseph</t>
  </si>
  <si>
    <t>Clarendon</t>
  </si>
  <si>
    <t>Clark</t>
  </si>
  <si>
    <t>CM2 Opal School</t>
  </si>
  <si>
    <t>Creston</t>
  </si>
  <si>
    <t>Other</t>
  </si>
  <si>
    <t>daVinci</t>
  </si>
  <si>
    <t>Duniway</t>
  </si>
  <si>
    <t>Faubion</t>
  </si>
  <si>
    <t>K-6</t>
  </si>
  <si>
    <t>Fernwood</t>
  </si>
  <si>
    <t>ForestPark</t>
  </si>
  <si>
    <t>George</t>
  </si>
  <si>
    <t>Glencoe</t>
  </si>
  <si>
    <t>Gray</t>
  </si>
  <si>
    <t>Madison</t>
  </si>
  <si>
    <t>GregoryHeights</t>
  </si>
  <si>
    <t>Grout</t>
  </si>
  <si>
    <t>Hayhurst</t>
  </si>
  <si>
    <t>K-5/8</t>
  </si>
  <si>
    <t>Hollyrood</t>
  </si>
  <si>
    <t>K-3</t>
  </si>
  <si>
    <t>Hosford</t>
  </si>
  <si>
    <t>Humboldt</t>
  </si>
  <si>
    <t>Irvington</t>
  </si>
  <si>
    <t>Jackson</t>
  </si>
  <si>
    <t>JamesJohn</t>
  </si>
  <si>
    <t>K-8</t>
  </si>
  <si>
    <t>Kellogg</t>
  </si>
  <si>
    <t>KellyCtr</t>
  </si>
  <si>
    <t>KingCtr</t>
  </si>
  <si>
    <t>Lane</t>
  </si>
  <si>
    <t>Laurelhurst</t>
  </si>
  <si>
    <t>Leadership and Entrepreneurship (Charter)</t>
  </si>
  <si>
    <t>Lee</t>
  </si>
  <si>
    <t>Lent</t>
  </si>
  <si>
    <t>Lewis</t>
  </si>
  <si>
    <t>Llewellyn</t>
  </si>
  <si>
    <t>Maplewood</t>
  </si>
  <si>
    <t>Markham</t>
  </si>
  <si>
    <t>Marysville</t>
  </si>
  <si>
    <t>MLC</t>
  </si>
  <si>
    <t>K-12</t>
  </si>
  <si>
    <t>Mt.Tabor</t>
  </si>
  <si>
    <t>OckleyGreen</t>
  </si>
  <si>
    <t>Pauling Academy of Integrated Science</t>
  </si>
  <si>
    <t>Peninsula</t>
  </si>
  <si>
    <t>Portsmouth</t>
  </si>
  <si>
    <t>POWER</t>
  </si>
  <si>
    <t>Renaissance Arts</t>
  </si>
  <si>
    <t>Richmond</t>
  </si>
  <si>
    <t>Rieke</t>
  </si>
  <si>
    <t>Rigler</t>
  </si>
  <si>
    <t>Rosa Parks</t>
  </si>
  <si>
    <t>RoseCity</t>
  </si>
  <si>
    <t>Sabin</t>
  </si>
  <si>
    <t>Scott</t>
  </si>
  <si>
    <t>SEIS</t>
  </si>
  <si>
    <t>Self Enhancement Academy</t>
  </si>
  <si>
    <t>Sellwood</t>
  </si>
  <si>
    <t>Sitton</t>
  </si>
  <si>
    <t>Skyline</t>
  </si>
  <si>
    <t>Stephenson</t>
  </si>
  <si>
    <t>Sunnyside</t>
  </si>
  <si>
    <t>The Emerson School</t>
  </si>
  <si>
    <t>Trillium</t>
  </si>
  <si>
    <t>Tubman</t>
  </si>
  <si>
    <t>7-8</t>
  </si>
  <si>
    <t>Vernon</t>
  </si>
  <si>
    <t>Vestal</t>
  </si>
  <si>
    <t>WestSylvan</t>
  </si>
  <si>
    <t>Whitman</t>
  </si>
  <si>
    <t>Winterhaven</t>
  </si>
  <si>
    <t>Woodlawn</t>
  </si>
  <si>
    <t>Woodmere</t>
  </si>
  <si>
    <t>Woodstock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</si>
</sst>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0000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6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101"/>
  <sheetViews>
    <sheetView tabSelected="1" workbookViewId="0" topLeftCell="A1">
      <pane ySplit="1" topLeftCell="BM2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18.00390625" style="0" customWidth="1"/>
    <col min="2" max="2" width="9.00390625" style="0" customWidth="1"/>
    <col min="3" max="3" width="22.140625" style="0" customWidth="1"/>
    <col min="4" max="5" width="7.421875" style="1" customWidth="1"/>
    <col min="6" max="6" width="11.7109375" style="0" customWidth="1"/>
    <col min="7" max="7" width="8.8515625" style="0" customWidth="1"/>
    <col min="8" max="8" width="13.421875" style="0" customWidth="1"/>
    <col min="9" max="9" width="23.8515625" style="0" customWidth="1"/>
    <col min="10" max="10" width="12.7109375" style="0" customWidth="1"/>
    <col min="11" max="11" width="10.28125" style="0" customWidth="1"/>
    <col min="12" max="12" width="9.8515625" style="0" customWidth="1"/>
    <col min="13" max="13" width="9.7109375" style="15" customWidth="1"/>
    <col min="14" max="14" width="10.28125" style="0" customWidth="1"/>
    <col min="15" max="15" width="13.57421875" style="7" customWidth="1"/>
    <col min="16" max="16" width="8.421875" style="0" customWidth="1"/>
    <col min="17" max="17" width="9.28125" style="0" customWidth="1"/>
    <col min="18" max="18" width="11.28125" style="0" customWidth="1"/>
    <col min="19" max="19" width="13.28125" style="0" customWidth="1"/>
    <col min="20" max="20" width="17.00390625" style="0" customWidth="1"/>
    <col min="21" max="21" width="14.57421875" style="0" customWidth="1"/>
    <col min="22" max="22" width="11.28125" style="0" customWidth="1"/>
    <col min="23" max="24" width="19.140625" style="4" customWidth="1"/>
    <col min="25" max="25" width="6.421875" style="13" customWidth="1"/>
    <col min="26" max="26" width="15.00390625" style="0" customWidth="1"/>
    <col min="28" max="28" width="8.421875" style="0" customWidth="1"/>
    <col min="29" max="29" width="11.28125" style="0" customWidth="1"/>
    <col min="30" max="30" width="26.140625" style="0" customWidth="1"/>
    <col min="31" max="31" width="7.8515625" style="0" bestFit="1" customWidth="1"/>
    <col min="32" max="32" width="5.7109375" style="0" bestFit="1" customWidth="1"/>
    <col min="33" max="33" width="6.00390625" style="0" customWidth="1"/>
    <col min="35" max="35" width="11.57421875" style="0" bestFit="1" customWidth="1"/>
    <col min="38" max="38" width="52.140625" style="0" customWidth="1"/>
    <col min="39" max="39" width="107.8515625" style="0" customWidth="1"/>
    <col min="56" max="56" width="9.00390625" style="0" customWidth="1"/>
  </cols>
  <sheetData>
    <row r="1" spans="1:57" s="2" customFormat="1" ht="12.75">
      <c r="A1" s="2" t="s">
        <v>197</v>
      </c>
      <c r="B1" s="2" t="s">
        <v>541</v>
      </c>
      <c r="C1" s="2" t="s">
        <v>542</v>
      </c>
      <c r="D1" s="5" t="s">
        <v>543</v>
      </c>
      <c r="E1" s="5" t="s">
        <v>544</v>
      </c>
      <c r="F1" s="2" t="s">
        <v>545</v>
      </c>
      <c r="G1" s="2" t="s">
        <v>260</v>
      </c>
      <c r="H1" s="2" t="s">
        <v>210</v>
      </c>
      <c r="I1" s="2" t="s">
        <v>211</v>
      </c>
      <c r="J1" s="2" t="s">
        <v>212</v>
      </c>
      <c r="K1" s="2" t="s">
        <v>213</v>
      </c>
      <c r="L1" s="2" t="s">
        <v>203</v>
      </c>
      <c r="M1" s="14" t="s">
        <v>204</v>
      </c>
      <c r="N1" s="5" t="s">
        <v>206</v>
      </c>
      <c r="O1" s="6" t="s">
        <v>205</v>
      </c>
      <c r="P1" s="2" t="s">
        <v>208</v>
      </c>
      <c r="Q1" s="2" t="s">
        <v>209</v>
      </c>
      <c r="R1" s="2" t="s">
        <v>214</v>
      </c>
      <c r="S1" s="2" t="s">
        <v>5</v>
      </c>
      <c r="T1" s="2" t="s">
        <v>6</v>
      </c>
      <c r="U1" s="2" t="s">
        <v>7</v>
      </c>
      <c r="V1" s="2" t="s">
        <v>8</v>
      </c>
      <c r="W1" s="3" t="s">
        <v>9</v>
      </c>
      <c r="X1" s="3" t="s">
        <v>527</v>
      </c>
      <c r="Y1" s="12" t="s">
        <v>526</v>
      </c>
      <c r="Z1" s="2" t="s">
        <v>215</v>
      </c>
      <c r="AA1" s="3" t="s">
        <v>216</v>
      </c>
      <c r="AB1" s="2" t="s">
        <v>348</v>
      </c>
      <c r="AC1" s="2" t="s">
        <v>217</v>
      </c>
      <c r="AD1" s="2" t="s">
        <v>353</v>
      </c>
      <c r="AE1" s="2" t="s">
        <v>537</v>
      </c>
      <c r="AF1" s="2" t="s">
        <v>538</v>
      </c>
      <c r="AG1" s="11" t="s">
        <v>354</v>
      </c>
      <c r="AH1" s="2" t="s">
        <v>539</v>
      </c>
      <c r="AI1" s="2" t="s">
        <v>540</v>
      </c>
      <c r="AJ1" s="2" t="s">
        <v>351</v>
      </c>
      <c r="AK1" s="2" t="s">
        <v>352</v>
      </c>
      <c r="AL1" s="2" t="s">
        <v>355</v>
      </c>
      <c r="AM1" s="2" t="s">
        <v>264</v>
      </c>
      <c r="AN1" s="2" t="s">
        <v>196</v>
      </c>
      <c r="AO1" s="2" t="s">
        <v>528</v>
      </c>
      <c r="AP1" s="2">
        <v>1996</v>
      </c>
      <c r="AQ1" s="2">
        <v>1997</v>
      </c>
      <c r="AR1" s="2">
        <v>1998</v>
      </c>
      <c r="AS1" s="2">
        <v>1999</v>
      </c>
      <c r="AT1" s="2">
        <v>2000</v>
      </c>
      <c r="AU1" s="2">
        <v>2001</v>
      </c>
      <c r="AV1" s="2">
        <v>2002</v>
      </c>
      <c r="AW1" s="2">
        <v>2003</v>
      </c>
      <c r="AX1" s="2">
        <v>2004</v>
      </c>
      <c r="AY1" s="2">
        <v>2005</v>
      </c>
      <c r="AZ1" s="2" t="s">
        <v>529</v>
      </c>
      <c r="BA1" s="2" t="s">
        <v>530</v>
      </c>
      <c r="BB1" s="2" t="s">
        <v>531</v>
      </c>
      <c r="BC1" s="2" t="s">
        <v>532</v>
      </c>
      <c r="BD1" s="2" t="s">
        <v>533</v>
      </c>
      <c r="BE1" s="2" t="s">
        <v>534</v>
      </c>
    </row>
    <row r="2" spans="1:57" ht="12.75">
      <c r="A2" t="s">
        <v>4</v>
      </c>
      <c r="B2" t="s">
        <v>546</v>
      </c>
      <c r="C2" s="1" t="s">
        <v>4</v>
      </c>
      <c r="D2" s="1" t="s">
        <v>547</v>
      </c>
      <c r="E2" s="1" t="s">
        <v>548</v>
      </c>
      <c r="F2">
        <v>50358</v>
      </c>
      <c r="G2">
        <v>368</v>
      </c>
      <c r="H2" s="9">
        <v>166514.15</v>
      </c>
      <c r="I2" s="9">
        <v>454.96</v>
      </c>
      <c r="J2" s="9">
        <v>3.31</v>
      </c>
      <c r="K2" s="9">
        <v>1.17</v>
      </c>
      <c r="L2" s="1" t="s">
        <v>218</v>
      </c>
      <c r="M2" s="16">
        <v>3</v>
      </c>
      <c r="N2" s="1" t="s">
        <v>202</v>
      </c>
      <c r="R2">
        <v>21</v>
      </c>
      <c r="S2">
        <v>525</v>
      </c>
      <c r="T2">
        <v>17</v>
      </c>
      <c r="U2">
        <v>425</v>
      </c>
      <c r="V2">
        <v>57</v>
      </c>
      <c r="W2" s="4">
        <v>4620</v>
      </c>
      <c r="X2" s="4">
        <f>W2-I2</f>
        <v>4165.04</v>
      </c>
      <c r="Y2" s="13">
        <v>5</v>
      </c>
      <c r="Z2" t="s">
        <v>219</v>
      </c>
      <c r="AA2">
        <v>401</v>
      </c>
      <c r="AB2">
        <v>-35</v>
      </c>
      <c r="AC2">
        <v>33.5</v>
      </c>
      <c r="AE2" t="s">
        <v>535</v>
      </c>
      <c r="AF2" t="s">
        <v>536</v>
      </c>
      <c r="AG2" s="10"/>
      <c r="AH2">
        <v>45.52383</v>
      </c>
      <c r="AI2">
        <v>-122.675346</v>
      </c>
      <c r="AM2" t="s">
        <v>265</v>
      </c>
      <c r="AN2" t="s">
        <v>195</v>
      </c>
      <c r="AO2">
        <v>822</v>
      </c>
      <c r="AP2">
        <v>208</v>
      </c>
      <c r="AQ2">
        <v>202</v>
      </c>
      <c r="AR2">
        <v>209</v>
      </c>
      <c r="AS2">
        <v>185</v>
      </c>
      <c r="AT2">
        <v>198</v>
      </c>
      <c r="AU2">
        <v>204</v>
      </c>
      <c r="AV2">
        <v>213</v>
      </c>
      <c r="AW2">
        <v>199</v>
      </c>
      <c r="AX2">
        <v>203</v>
      </c>
      <c r="AY2">
        <v>366</v>
      </c>
      <c r="AZ2">
        <v>163</v>
      </c>
      <c r="BA2">
        <v>80.3</v>
      </c>
      <c r="BB2">
        <v>162</v>
      </c>
      <c r="BC2">
        <v>79.4</v>
      </c>
      <c r="BD2">
        <v>158</v>
      </c>
      <c r="BE2">
        <v>76</v>
      </c>
    </row>
    <row r="3" spans="1:41" ht="12.75">
      <c r="A3" t="s">
        <v>10</v>
      </c>
      <c r="B3" t="s">
        <v>549</v>
      </c>
      <c r="C3" t="s">
        <v>550</v>
      </c>
      <c r="D3" s="1" t="s">
        <v>551</v>
      </c>
      <c r="E3" s="1" t="s">
        <v>552</v>
      </c>
      <c r="X3" s="4">
        <f>W3-I3</f>
        <v>0</v>
      </c>
      <c r="Y3" s="13">
        <v>0</v>
      </c>
      <c r="Z3" t="s">
        <v>350</v>
      </c>
      <c r="AE3" t="s">
        <v>535</v>
      </c>
      <c r="AF3" t="s">
        <v>536</v>
      </c>
      <c r="AG3" s="10"/>
      <c r="AH3">
        <v>45.52383</v>
      </c>
      <c r="AI3">
        <v>-122.675346</v>
      </c>
      <c r="AM3" t="s">
        <v>266</v>
      </c>
      <c r="AN3" t="s">
        <v>11</v>
      </c>
      <c r="AO3">
        <v>823</v>
      </c>
    </row>
    <row r="4" spans="1:57" ht="12.75">
      <c r="A4" t="s">
        <v>12</v>
      </c>
      <c r="B4" t="s">
        <v>553</v>
      </c>
      <c r="C4" s="1" t="s">
        <v>554</v>
      </c>
      <c r="D4" s="1" t="s">
        <v>547</v>
      </c>
      <c r="E4" s="1" t="s">
        <v>548</v>
      </c>
      <c r="F4">
        <v>65795</v>
      </c>
      <c r="G4">
        <v>491</v>
      </c>
      <c r="H4" s="9">
        <v>174280.68</v>
      </c>
      <c r="I4" s="9">
        <v>354.23</v>
      </c>
      <c r="J4" s="9">
        <v>2.65</v>
      </c>
      <c r="K4" s="9">
        <v>0.94</v>
      </c>
      <c r="L4" s="1" t="s">
        <v>220</v>
      </c>
      <c r="M4" s="16">
        <v>5</v>
      </c>
      <c r="N4" s="1" t="s">
        <v>202</v>
      </c>
      <c r="R4">
        <v>24</v>
      </c>
      <c r="S4">
        <v>600</v>
      </c>
      <c r="T4">
        <v>22</v>
      </c>
      <c r="U4">
        <v>550</v>
      </c>
      <c r="V4">
        <v>59</v>
      </c>
      <c r="W4" s="4">
        <v>4334</v>
      </c>
      <c r="X4" s="4">
        <f>W4-I4</f>
        <v>3979.77</v>
      </c>
      <c r="Y4" s="13">
        <v>5</v>
      </c>
      <c r="Z4" t="s">
        <v>219</v>
      </c>
      <c r="AA4">
        <v>265</v>
      </c>
      <c r="AB4">
        <v>227</v>
      </c>
      <c r="AC4">
        <v>4.8</v>
      </c>
      <c r="AD4" t="s">
        <v>356</v>
      </c>
      <c r="AE4" t="s">
        <v>535</v>
      </c>
      <c r="AF4" t="s">
        <v>536</v>
      </c>
      <c r="AG4" s="10">
        <v>97201</v>
      </c>
      <c r="AH4">
        <v>45.509798</v>
      </c>
      <c r="AI4">
        <v>-122.69899</v>
      </c>
      <c r="AJ4">
        <v>9166288</v>
      </c>
      <c r="AK4">
        <v>9162601</v>
      </c>
      <c r="AL4" t="s">
        <v>357</v>
      </c>
      <c r="AM4" t="s">
        <v>267</v>
      </c>
      <c r="AN4" t="s">
        <v>13</v>
      </c>
      <c r="AO4">
        <v>824</v>
      </c>
      <c r="AP4">
        <v>523</v>
      </c>
      <c r="AQ4">
        <v>530</v>
      </c>
      <c r="AR4">
        <v>547</v>
      </c>
      <c r="AS4">
        <v>565</v>
      </c>
      <c r="AT4">
        <v>552</v>
      </c>
      <c r="AU4">
        <v>549</v>
      </c>
      <c r="AV4">
        <v>557</v>
      </c>
      <c r="AW4">
        <v>522</v>
      </c>
      <c r="AX4">
        <v>499</v>
      </c>
      <c r="AY4">
        <v>492</v>
      </c>
      <c r="AZ4">
        <v>-7</v>
      </c>
      <c r="BA4">
        <v>-1.4</v>
      </c>
      <c r="BB4">
        <v>-57</v>
      </c>
      <c r="BC4">
        <v>-10.4</v>
      </c>
      <c r="BD4">
        <v>-31</v>
      </c>
      <c r="BE4">
        <v>-5.9</v>
      </c>
    </row>
    <row r="5" spans="1:57" ht="12.75">
      <c r="A5" t="s">
        <v>14</v>
      </c>
      <c r="B5" t="s">
        <v>555</v>
      </c>
      <c r="C5" s="1" t="s">
        <v>556</v>
      </c>
      <c r="D5" s="1" t="s">
        <v>547</v>
      </c>
      <c r="E5" s="1" t="s">
        <v>548</v>
      </c>
      <c r="F5">
        <v>63436</v>
      </c>
      <c r="G5">
        <v>669</v>
      </c>
      <c r="H5" s="9">
        <v>199173.48</v>
      </c>
      <c r="I5" s="9">
        <v>297.72</v>
      </c>
      <c r="J5" s="9">
        <v>3.14</v>
      </c>
      <c r="K5" s="9">
        <v>1.35</v>
      </c>
      <c r="L5" s="1" t="s">
        <v>221</v>
      </c>
      <c r="M5" s="16">
        <v>3</v>
      </c>
      <c r="N5" s="1" t="s">
        <v>202</v>
      </c>
      <c r="O5" s="8">
        <v>1632000</v>
      </c>
      <c r="P5">
        <v>10</v>
      </c>
      <c r="Q5">
        <v>5</v>
      </c>
      <c r="R5">
        <v>31</v>
      </c>
      <c r="S5">
        <v>775</v>
      </c>
      <c r="T5">
        <v>27</v>
      </c>
      <c r="U5">
        <v>675</v>
      </c>
      <c r="V5">
        <v>6</v>
      </c>
      <c r="W5" s="4">
        <v>4104</v>
      </c>
      <c r="X5" s="4">
        <f>W5-I5</f>
        <v>3806.2799999999997</v>
      </c>
      <c r="Y5" s="13">
        <v>4</v>
      </c>
      <c r="Z5" t="s">
        <v>222</v>
      </c>
      <c r="AA5">
        <v>526</v>
      </c>
      <c r="AB5">
        <v>143</v>
      </c>
      <c r="AC5">
        <v>10.5</v>
      </c>
      <c r="AD5" t="s">
        <v>372</v>
      </c>
      <c r="AE5" t="s">
        <v>535</v>
      </c>
      <c r="AF5" t="s">
        <v>536</v>
      </c>
      <c r="AG5" s="10">
        <v>97212</v>
      </c>
      <c r="AH5">
        <v>45.548063</v>
      </c>
      <c r="AI5">
        <v>-122.637674</v>
      </c>
      <c r="AJ5">
        <v>9166036</v>
      </c>
      <c r="AK5">
        <v>9162602</v>
      </c>
      <c r="AL5" t="s">
        <v>373</v>
      </c>
      <c r="AM5" t="s">
        <v>268</v>
      </c>
      <c r="AN5" t="s">
        <v>15</v>
      </c>
      <c r="AO5">
        <v>825</v>
      </c>
      <c r="AP5">
        <v>671</v>
      </c>
      <c r="AQ5">
        <v>696</v>
      </c>
      <c r="AR5">
        <v>685</v>
      </c>
      <c r="AS5">
        <v>652</v>
      </c>
      <c r="AT5">
        <v>641</v>
      </c>
      <c r="AU5">
        <v>622</v>
      </c>
      <c r="AV5">
        <v>648</v>
      </c>
      <c r="AW5">
        <v>631</v>
      </c>
      <c r="AX5">
        <v>630</v>
      </c>
      <c r="AY5">
        <v>669</v>
      </c>
      <c r="AZ5">
        <v>39</v>
      </c>
      <c r="BA5">
        <v>6.2</v>
      </c>
      <c r="BB5">
        <v>47</v>
      </c>
      <c r="BC5">
        <v>7.6</v>
      </c>
      <c r="BD5">
        <v>-2</v>
      </c>
      <c r="BE5">
        <v>-0.3</v>
      </c>
    </row>
    <row r="6" spans="1:41" ht="12.75">
      <c r="A6" t="s">
        <v>16</v>
      </c>
      <c r="B6" t="s">
        <v>549</v>
      </c>
      <c r="C6" t="s">
        <v>557</v>
      </c>
      <c r="D6" s="1" t="s">
        <v>551</v>
      </c>
      <c r="E6" s="1" t="s">
        <v>548</v>
      </c>
      <c r="X6" s="4">
        <f>W6-I6</f>
        <v>0</v>
      </c>
      <c r="Y6" s="13">
        <v>0</v>
      </c>
      <c r="Z6" t="s">
        <v>350</v>
      </c>
      <c r="AD6" t="s">
        <v>368</v>
      </c>
      <c r="AE6" t="s">
        <v>535</v>
      </c>
      <c r="AF6" t="s">
        <v>536</v>
      </c>
      <c r="AG6" s="10">
        <v>97211</v>
      </c>
      <c r="AH6">
        <v>45.558437</v>
      </c>
      <c r="AI6">
        <v>-122.621964</v>
      </c>
      <c r="AJ6">
        <v>9162680</v>
      </c>
      <c r="AL6" t="s">
        <v>369</v>
      </c>
      <c r="AM6" t="s">
        <v>266</v>
      </c>
      <c r="AN6" t="s">
        <v>17</v>
      </c>
      <c r="AO6">
        <v>826</v>
      </c>
    </row>
    <row r="7" spans="1:57" ht="12.75">
      <c r="A7" t="s">
        <v>18</v>
      </c>
      <c r="B7" t="s">
        <v>558</v>
      </c>
      <c r="C7" s="1" t="s">
        <v>559</v>
      </c>
      <c r="D7" s="1" t="s">
        <v>547</v>
      </c>
      <c r="E7" s="1" t="s">
        <v>548</v>
      </c>
      <c r="F7">
        <v>76489</v>
      </c>
      <c r="G7">
        <v>310</v>
      </c>
      <c r="H7" s="9">
        <v>219841.43</v>
      </c>
      <c r="I7" s="9">
        <v>702.37</v>
      </c>
      <c r="J7" s="9">
        <v>2.87</v>
      </c>
      <c r="K7" s="9">
        <v>1.04</v>
      </c>
      <c r="L7" s="1" t="s">
        <v>223</v>
      </c>
      <c r="M7" s="16">
        <v>4</v>
      </c>
      <c r="N7" s="1" t="s">
        <v>198</v>
      </c>
      <c r="R7">
        <v>29</v>
      </c>
      <c r="S7">
        <v>725</v>
      </c>
      <c r="T7">
        <v>24</v>
      </c>
      <c r="U7">
        <v>600</v>
      </c>
      <c r="V7">
        <v>290</v>
      </c>
      <c r="W7" s="4">
        <v>4864</v>
      </c>
      <c r="X7" s="4">
        <f>W7-I7</f>
        <v>4161.63</v>
      </c>
      <c r="Y7" s="13">
        <v>3</v>
      </c>
      <c r="Z7" t="s">
        <v>224</v>
      </c>
      <c r="AA7">
        <v>421</v>
      </c>
      <c r="AB7">
        <v>-108</v>
      </c>
      <c r="AC7">
        <v>72.6</v>
      </c>
      <c r="AD7" t="s">
        <v>495</v>
      </c>
      <c r="AE7" t="s">
        <v>535</v>
      </c>
      <c r="AF7" t="s">
        <v>536</v>
      </c>
      <c r="AG7" s="10">
        <v>97206</v>
      </c>
      <c r="AH7">
        <v>45.486056</v>
      </c>
      <c r="AI7">
        <v>-122.595895</v>
      </c>
      <c r="AJ7">
        <v>9166330</v>
      </c>
      <c r="AK7">
        <v>9162604</v>
      </c>
      <c r="AL7" t="s">
        <v>496</v>
      </c>
      <c r="AM7" t="s">
        <v>269</v>
      </c>
      <c r="AN7" t="s">
        <v>19</v>
      </c>
      <c r="AO7">
        <v>827</v>
      </c>
      <c r="AP7">
        <v>470</v>
      </c>
      <c r="AQ7">
        <v>438</v>
      </c>
      <c r="AR7">
        <v>407</v>
      </c>
      <c r="AS7">
        <v>387</v>
      </c>
      <c r="AT7">
        <v>369</v>
      </c>
      <c r="AU7">
        <v>352</v>
      </c>
      <c r="AV7">
        <v>339</v>
      </c>
      <c r="AW7">
        <v>330</v>
      </c>
      <c r="AX7">
        <v>332</v>
      </c>
      <c r="AY7">
        <v>313</v>
      </c>
      <c r="AZ7">
        <v>-19</v>
      </c>
      <c r="BA7">
        <v>-5.7</v>
      </c>
      <c r="BB7">
        <v>-39</v>
      </c>
      <c r="BC7">
        <v>-11.1</v>
      </c>
      <c r="BD7">
        <v>-157</v>
      </c>
      <c r="BE7">
        <v>-33.4</v>
      </c>
    </row>
    <row r="8" spans="1:41" ht="12.75">
      <c r="A8" t="s">
        <v>20</v>
      </c>
      <c r="B8" s="1" t="s">
        <v>560</v>
      </c>
      <c r="C8" t="s">
        <v>561</v>
      </c>
      <c r="D8" s="1" t="s">
        <v>547</v>
      </c>
      <c r="E8" s="1" t="s">
        <v>560</v>
      </c>
      <c r="X8" s="4">
        <f>W8-I8</f>
        <v>0</v>
      </c>
      <c r="Y8" s="13">
        <v>0</v>
      </c>
      <c r="Z8" t="s">
        <v>350</v>
      </c>
      <c r="AE8" t="s">
        <v>535</v>
      </c>
      <c r="AF8" t="s">
        <v>536</v>
      </c>
      <c r="AH8">
        <v>45.52383</v>
      </c>
      <c r="AI8">
        <v>-122.675346</v>
      </c>
      <c r="AM8" t="s">
        <v>266</v>
      </c>
      <c r="AN8" t="s">
        <v>21</v>
      </c>
      <c r="AO8">
        <v>828</v>
      </c>
    </row>
    <row r="9" spans="1:57" ht="12.75">
      <c r="A9" t="s">
        <v>22</v>
      </c>
      <c r="B9" t="s">
        <v>0</v>
      </c>
      <c r="C9" s="1" t="s">
        <v>562</v>
      </c>
      <c r="D9" s="1" t="s">
        <v>547</v>
      </c>
      <c r="E9" s="1" t="s">
        <v>548</v>
      </c>
      <c r="F9">
        <v>47360</v>
      </c>
      <c r="G9">
        <v>280</v>
      </c>
      <c r="H9" s="9">
        <v>133182.93</v>
      </c>
      <c r="I9" s="9">
        <v>477.36</v>
      </c>
      <c r="J9" s="9">
        <v>2.81</v>
      </c>
      <c r="K9" s="9">
        <v>0.99</v>
      </c>
      <c r="L9" s="1" t="s">
        <v>207</v>
      </c>
      <c r="M9" s="16">
        <v>1</v>
      </c>
      <c r="N9" s="1" t="s">
        <v>202</v>
      </c>
      <c r="R9">
        <v>20</v>
      </c>
      <c r="S9">
        <v>500</v>
      </c>
      <c r="T9">
        <v>16</v>
      </c>
      <c r="U9">
        <v>400</v>
      </c>
      <c r="V9">
        <v>120</v>
      </c>
      <c r="W9" s="4">
        <v>4565</v>
      </c>
      <c r="X9" s="4">
        <f>W9-I9</f>
        <v>4087.64</v>
      </c>
      <c r="Y9" s="13">
        <v>5</v>
      </c>
      <c r="Z9" t="s">
        <v>219</v>
      </c>
      <c r="AA9">
        <v>269</v>
      </c>
      <c r="AB9">
        <v>10</v>
      </c>
      <c r="AC9">
        <v>49.5</v>
      </c>
      <c r="AD9" t="s">
        <v>469</v>
      </c>
      <c r="AE9" t="s">
        <v>535</v>
      </c>
      <c r="AF9" t="s">
        <v>536</v>
      </c>
      <c r="AG9" s="10">
        <v>97203</v>
      </c>
      <c r="AH9">
        <v>45.578377</v>
      </c>
      <c r="AI9">
        <v>-122.729918</v>
      </c>
      <c r="AJ9">
        <v>9166244</v>
      </c>
      <c r="AK9">
        <v>9162605</v>
      </c>
      <c r="AL9" t="s">
        <v>470</v>
      </c>
      <c r="AM9" t="s">
        <v>270</v>
      </c>
      <c r="AN9" t="s">
        <v>23</v>
      </c>
      <c r="AO9">
        <v>829</v>
      </c>
      <c r="AP9">
        <v>393</v>
      </c>
      <c r="AQ9">
        <v>380</v>
      </c>
      <c r="AR9">
        <v>354</v>
      </c>
      <c r="AS9">
        <v>349</v>
      </c>
      <c r="AT9">
        <v>352</v>
      </c>
      <c r="AU9">
        <v>337</v>
      </c>
      <c r="AV9">
        <v>311</v>
      </c>
      <c r="AW9">
        <v>283</v>
      </c>
      <c r="AX9">
        <v>287</v>
      </c>
      <c r="AY9">
        <v>279</v>
      </c>
      <c r="AZ9">
        <v>-8</v>
      </c>
      <c r="BA9">
        <v>-2.8</v>
      </c>
      <c r="BB9">
        <v>-58</v>
      </c>
      <c r="BC9">
        <v>-17.2</v>
      </c>
      <c r="BD9">
        <v>-114</v>
      </c>
      <c r="BE9">
        <v>-29</v>
      </c>
    </row>
    <row r="10" spans="1:57" ht="12.75">
      <c r="A10" t="s">
        <v>24</v>
      </c>
      <c r="B10" t="s">
        <v>558</v>
      </c>
      <c r="C10" s="1" t="s">
        <v>563</v>
      </c>
      <c r="D10" s="1" t="s">
        <v>547</v>
      </c>
      <c r="E10" s="1" t="s">
        <v>548</v>
      </c>
      <c r="F10">
        <v>58057</v>
      </c>
      <c r="G10">
        <v>554</v>
      </c>
      <c r="H10" s="9">
        <v>160427.8</v>
      </c>
      <c r="I10" s="9">
        <v>287.51</v>
      </c>
      <c r="J10" s="9">
        <v>2.76</v>
      </c>
      <c r="K10" s="9">
        <v>1.04</v>
      </c>
      <c r="L10" s="1" t="s">
        <v>225</v>
      </c>
      <c r="M10" s="16">
        <v>1</v>
      </c>
      <c r="N10" s="1" t="s">
        <v>202</v>
      </c>
      <c r="R10">
        <v>23</v>
      </c>
      <c r="S10">
        <v>575</v>
      </c>
      <c r="T10">
        <v>21</v>
      </c>
      <c r="U10">
        <v>525</v>
      </c>
      <c r="V10">
        <v>-29</v>
      </c>
      <c r="W10" s="4">
        <v>4253</v>
      </c>
      <c r="X10" s="4">
        <f>W10-I10</f>
        <v>3965.49</v>
      </c>
      <c r="Y10" s="13">
        <v>4</v>
      </c>
      <c r="Z10" t="s">
        <v>222</v>
      </c>
      <c r="AA10">
        <v>296</v>
      </c>
      <c r="AB10">
        <v>262</v>
      </c>
      <c r="AC10">
        <v>47.2</v>
      </c>
      <c r="AD10" t="s">
        <v>497</v>
      </c>
      <c r="AE10" t="s">
        <v>535</v>
      </c>
      <c r="AF10" t="s">
        <v>536</v>
      </c>
      <c r="AG10" s="10">
        <v>97206</v>
      </c>
      <c r="AH10">
        <v>45.505231</v>
      </c>
      <c r="AI10">
        <v>-122.603583</v>
      </c>
      <c r="AJ10">
        <v>9166333</v>
      </c>
      <c r="AK10">
        <v>9162606</v>
      </c>
      <c r="AL10" t="s">
        <v>498</v>
      </c>
      <c r="AM10" t="s">
        <v>271</v>
      </c>
      <c r="AN10" t="s">
        <v>25</v>
      </c>
      <c r="AO10">
        <v>830</v>
      </c>
      <c r="AP10">
        <v>453</v>
      </c>
      <c r="AQ10">
        <v>521</v>
      </c>
      <c r="AR10">
        <v>533</v>
      </c>
      <c r="AS10">
        <v>545</v>
      </c>
      <c r="AT10">
        <v>566</v>
      </c>
      <c r="AU10">
        <v>543</v>
      </c>
      <c r="AV10">
        <v>536</v>
      </c>
      <c r="AW10">
        <v>537</v>
      </c>
      <c r="AX10">
        <v>553</v>
      </c>
      <c r="AY10">
        <v>558</v>
      </c>
      <c r="AZ10">
        <v>5</v>
      </c>
      <c r="BA10">
        <v>0.9</v>
      </c>
      <c r="BB10">
        <v>15</v>
      </c>
      <c r="BC10">
        <v>2.8</v>
      </c>
      <c r="BD10">
        <v>105</v>
      </c>
      <c r="BE10">
        <v>23.2</v>
      </c>
    </row>
    <row r="11" spans="1:57" ht="12.75">
      <c r="A11" t="s">
        <v>1</v>
      </c>
      <c r="B11" t="s">
        <v>0</v>
      </c>
      <c r="C11" s="1" t="s">
        <v>564</v>
      </c>
      <c r="D11" s="1" t="s">
        <v>547</v>
      </c>
      <c r="E11" s="1" t="s">
        <v>548</v>
      </c>
      <c r="F11">
        <v>24565</v>
      </c>
      <c r="G11">
        <v>275</v>
      </c>
      <c r="H11" s="9">
        <v>97328.3</v>
      </c>
      <c r="I11" s="9">
        <v>359.15</v>
      </c>
      <c r="J11" s="9">
        <v>3.96</v>
      </c>
      <c r="K11" s="9">
        <v>0.98</v>
      </c>
      <c r="L11" s="1" t="s">
        <v>226</v>
      </c>
      <c r="M11" s="15" t="s">
        <v>227</v>
      </c>
      <c r="N11" s="1" t="s">
        <v>202</v>
      </c>
      <c r="R11" t="s">
        <v>263</v>
      </c>
      <c r="S11">
        <v>625</v>
      </c>
      <c r="T11">
        <v>21</v>
      </c>
      <c r="U11">
        <v>525</v>
      </c>
      <c r="V11">
        <v>250</v>
      </c>
      <c r="X11" s="4">
        <f>W11-I11</f>
        <v>-359.15</v>
      </c>
      <c r="Y11" s="13">
        <v>4</v>
      </c>
      <c r="Z11" t="s">
        <v>222</v>
      </c>
      <c r="AA11">
        <v>277</v>
      </c>
      <c r="AB11">
        <v>-6</v>
      </c>
      <c r="AC11">
        <v>86.4</v>
      </c>
      <c r="AE11" t="s">
        <v>535</v>
      </c>
      <c r="AF11" t="s">
        <v>536</v>
      </c>
      <c r="AH11">
        <v>45.52383</v>
      </c>
      <c r="AI11">
        <v>-122.675346</v>
      </c>
      <c r="AM11" t="s">
        <v>272</v>
      </c>
      <c r="AO11">
        <v>831</v>
      </c>
      <c r="AP11">
        <v>332</v>
      </c>
      <c r="AQ11">
        <v>299</v>
      </c>
      <c r="AR11">
        <v>350</v>
      </c>
      <c r="AS11">
        <v>333</v>
      </c>
      <c r="AT11">
        <v>318</v>
      </c>
      <c r="AU11">
        <v>309</v>
      </c>
      <c r="AV11">
        <v>312</v>
      </c>
      <c r="AW11">
        <v>226</v>
      </c>
      <c r="AX11">
        <v>228</v>
      </c>
      <c r="AY11">
        <v>271</v>
      </c>
      <c r="AZ11">
        <v>43</v>
      </c>
      <c r="BA11">
        <v>18.9</v>
      </c>
      <c r="BB11">
        <v>-38</v>
      </c>
      <c r="BC11">
        <v>-12.3</v>
      </c>
      <c r="BD11">
        <v>-61</v>
      </c>
      <c r="BE11">
        <v>-18.4</v>
      </c>
    </row>
    <row r="12" spans="1:57" ht="12.75">
      <c r="A12" t="s">
        <v>26</v>
      </c>
      <c r="B12" t="s">
        <v>565</v>
      </c>
      <c r="C12" s="1" t="s">
        <v>566</v>
      </c>
      <c r="D12" s="1" t="s">
        <v>567</v>
      </c>
      <c r="E12" s="1" t="s">
        <v>548</v>
      </c>
      <c r="F12">
        <v>70404</v>
      </c>
      <c r="G12">
        <v>411</v>
      </c>
      <c r="H12" s="9">
        <v>189321.34</v>
      </c>
      <c r="I12" s="9">
        <v>457.3</v>
      </c>
      <c r="J12" s="9">
        <v>2.69</v>
      </c>
      <c r="K12" s="9">
        <v>1</v>
      </c>
      <c r="L12" s="1" t="s">
        <v>228</v>
      </c>
      <c r="M12" s="16">
        <v>4</v>
      </c>
      <c r="N12" s="1" t="s">
        <v>198</v>
      </c>
      <c r="R12">
        <v>34</v>
      </c>
      <c r="S12">
        <v>850</v>
      </c>
      <c r="T12">
        <v>29</v>
      </c>
      <c r="U12">
        <v>725</v>
      </c>
      <c r="V12">
        <v>314</v>
      </c>
      <c r="W12" s="4">
        <v>5449</v>
      </c>
      <c r="X12" s="4">
        <f>W12-I12</f>
        <v>4991.7</v>
      </c>
      <c r="Y12" s="13">
        <v>4</v>
      </c>
      <c r="Z12" t="s">
        <v>222</v>
      </c>
      <c r="AA12">
        <v>442</v>
      </c>
      <c r="AB12">
        <v>-28</v>
      </c>
      <c r="AC12">
        <v>66.8</v>
      </c>
      <c r="AD12" t="s">
        <v>407</v>
      </c>
      <c r="AE12" t="s">
        <v>535</v>
      </c>
      <c r="AF12" t="s">
        <v>536</v>
      </c>
      <c r="AG12" s="10">
        <v>97217</v>
      </c>
      <c r="AH12">
        <v>45.558263</v>
      </c>
      <c r="AI12">
        <v>-122.68507</v>
      </c>
      <c r="AJ12">
        <v>9166236</v>
      </c>
      <c r="AK12">
        <v>9162315</v>
      </c>
      <c r="AL12" t="s">
        <v>408</v>
      </c>
      <c r="AM12" t="s">
        <v>273</v>
      </c>
      <c r="AN12" t="s">
        <v>27</v>
      </c>
      <c r="AO12">
        <v>906</v>
      </c>
      <c r="AP12">
        <v>766</v>
      </c>
      <c r="AQ12">
        <v>722</v>
      </c>
      <c r="AR12">
        <v>718</v>
      </c>
      <c r="AS12">
        <v>637</v>
      </c>
      <c r="AT12">
        <v>553</v>
      </c>
      <c r="AU12">
        <v>504</v>
      </c>
      <c r="AV12">
        <v>468</v>
      </c>
      <c r="AW12">
        <v>411</v>
      </c>
      <c r="AX12">
        <v>419</v>
      </c>
      <c r="AY12">
        <v>414</v>
      </c>
      <c r="AZ12">
        <v>-5</v>
      </c>
      <c r="BA12">
        <v>-1.2</v>
      </c>
      <c r="BB12">
        <v>-90</v>
      </c>
      <c r="BC12">
        <v>-17.9</v>
      </c>
      <c r="BD12">
        <v>-352</v>
      </c>
      <c r="BE12">
        <v>-46</v>
      </c>
    </row>
    <row r="13" spans="1:57" ht="12.75">
      <c r="A13" t="s">
        <v>28</v>
      </c>
      <c r="B13" t="s">
        <v>555</v>
      </c>
      <c r="C13" s="1" t="s">
        <v>568</v>
      </c>
      <c r="D13" s="1" t="s">
        <v>569</v>
      </c>
      <c r="E13" s="1" t="s">
        <v>548</v>
      </c>
      <c r="F13">
        <v>94431</v>
      </c>
      <c r="G13">
        <v>533</v>
      </c>
      <c r="H13" s="9">
        <v>252048.07</v>
      </c>
      <c r="I13" s="9">
        <v>470.24</v>
      </c>
      <c r="J13" s="9">
        <v>2.67</v>
      </c>
      <c r="K13" s="9">
        <v>0.96</v>
      </c>
      <c r="L13" s="1" t="s">
        <v>229</v>
      </c>
      <c r="M13" s="16">
        <v>1</v>
      </c>
      <c r="N13" s="1" t="s">
        <v>198</v>
      </c>
      <c r="O13" s="8">
        <v>2338000</v>
      </c>
      <c r="P13">
        <v>2</v>
      </c>
      <c r="Q13">
        <v>0</v>
      </c>
      <c r="R13">
        <v>36</v>
      </c>
      <c r="S13">
        <v>900</v>
      </c>
      <c r="T13">
        <v>27</v>
      </c>
      <c r="U13">
        <v>675</v>
      </c>
      <c r="V13">
        <v>142</v>
      </c>
      <c r="W13" s="4">
        <v>5288</v>
      </c>
      <c r="X13" s="4">
        <f>W13-I13</f>
        <v>4817.76</v>
      </c>
      <c r="Y13" s="13">
        <v>4</v>
      </c>
      <c r="Z13" t="s">
        <v>222</v>
      </c>
      <c r="AA13">
        <v>503</v>
      </c>
      <c r="AB13">
        <v>33</v>
      </c>
      <c r="AC13">
        <v>43</v>
      </c>
      <c r="AD13" t="s">
        <v>379</v>
      </c>
      <c r="AE13" t="s">
        <v>535</v>
      </c>
      <c r="AF13" t="s">
        <v>536</v>
      </c>
      <c r="AG13" s="10">
        <v>97212</v>
      </c>
      <c r="AH13">
        <v>45.548437</v>
      </c>
      <c r="AI13">
        <v>-122.621339</v>
      </c>
      <c r="AJ13">
        <v>9165610</v>
      </c>
      <c r="AK13">
        <v>9162609</v>
      </c>
      <c r="AL13" t="s">
        <v>380</v>
      </c>
      <c r="AM13" t="s">
        <v>274</v>
      </c>
      <c r="AN13" t="s">
        <v>29</v>
      </c>
      <c r="AO13">
        <v>832</v>
      </c>
      <c r="AP13">
        <v>711</v>
      </c>
      <c r="AQ13">
        <v>710</v>
      </c>
      <c r="AR13">
        <v>670</v>
      </c>
      <c r="AS13">
        <v>629</v>
      </c>
      <c r="AT13">
        <v>631</v>
      </c>
      <c r="AU13">
        <v>670</v>
      </c>
      <c r="AV13">
        <v>610</v>
      </c>
      <c r="AW13">
        <v>577</v>
      </c>
      <c r="AX13">
        <v>542</v>
      </c>
      <c r="AY13">
        <v>536</v>
      </c>
      <c r="AZ13">
        <v>-6</v>
      </c>
      <c r="BA13">
        <v>-1.1</v>
      </c>
      <c r="BB13">
        <v>-134</v>
      </c>
      <c r="BC13">
        <v>-20</v>
      </c>
      <c r="BD13">
        <v>-175</v>
      </c>
      <c r="BE13">
        <v>-24.6</v>
      </c>
    </row>
    <row r="14" spans="1:57" ht="12.75">
      <c r="A14" t="s">
        <v>30</v>
      </c>
      <c r="B14" t="s">
        <v>570</v>
      </c>
      <c r="C14" s="1" t="s">
        <v>570</v>
      </c>
      <c r="D14" s="1" t="s">
        <v>551</v>
      </c>
      <c r="E14" s="1" t="s">
        <v>548</v>
      </c>
      <c r="F14">
        <v>410910</v>
      </c>
      <c r="G14">
        <v>1436</v>
      </c>
      <c r="H14" s="9">
        <v>792656.29</v>
      </c>
      <c r="I14" s="9">
        <v>545.91</v>
      </c>
      <c r="J14" s="9">
        <v>1.93</v>
      </c>
      <c r="K14" s="9">
        <v>0.89</v>
      </c>
      <c r="L14" s="1" t="s">
        <v>230</v>
      </c>
      <c r="M14" s="16">
        <v>4</v>
      </c>
      <c r="N14" s="1" t="s">
        <v>202</v>
      </c>
      <c r="R14">
        <v>94</v>
      </c>
      <c r="S14">
        <v>2350</v>
      </c>
      <c r="T14">
        <v>59</v>
      </c>
      <c r="U14">
        <v>1475</v>
      </c>
      <c r="V14">
        <v>39</v>
      </c>
      <c r="W14" s="4">
        <v>5290</v>
      </c>
      <c r="X14" s="4">
        <f>W14-I14</f>
        <v>4744.09</v>
      </c>
      <c r="Y14" s="13">
        <v>3</v>
      </c>
      <c r="Z14" t="s">
        <v>224</v>
      </c>
      <c r="AA14">
        <v>46.8</v>
      </c>
      <c r="AD14" t="s">
        <v>491</v>
      </c>
      <c r="AE14" t="s">
        <v>535</v>
      </c>
      <c r="AF14" t="s">
        <v>536</v>
      </c>
      <c r="AG14" s="10">
        <v>97232</v>
      </c>
      <c r="AH14">
        <v>45.526975</v>
      </c>
      <c r="AI14">
        <v>-122.653403</v>
      </c>
      <c r="AJ14">
        <v>9162690</v>
      </c>
      <c r="AL14" t="s">
        <v>492</v>
      </c>
      <c r="AM14" t="s">
        <v>275</v>
      </c>
      <c r="AN14" t="s">
        <v>31</v>
      </c>
      <c r="AO14">
        <v>833</v>
      </c>
      <c r="AP14">
        <v>1457</v>
      </c>
      <c r="AQ14">
        <v>1455</v>
      </c>
      <c r="AR14">
        <v>1457</v>
      </c>
      <c r="AS14">
        <v>1486</v>
      </c>
      <c r="AT14">
        <v>1475</v>
      </c>
      <c r="AU14">
        <v>1479</v>
      </c>
      <c r="AV14">
        <v>1501</v>
      </c>
      <c r="AW14">
        <v>1498</v>
      </c>
      <c r="AX14">
        <v>1501</v>
      </c>
      <c r="AY14">
        <v>1452</v>
      </c>
      <c r="AZ14">
        <v>-49</v>
      </c>
      <c r="BA14">
        <v>-3.3</v>
      </c>
      <c r="BB14">
        <v>-27</v>
      </c>
      <c r="BC14">
        <v>-1.8</v>
      </c>
      <c r="BD14">
        <v>-5</v>
      </c>
      <c r="BE14">
        <v>-0.3</v>
      </c>
    </row>
    <row r="15" spans="1:57" ht="12.75">
      <c r="A15" t="s">
        <v>32</v>
      </c>
      <c r="B15" t="s">
        <v>3</v>
      </c>
      <c r="C15" s="1" t="s">
        <v>571</v>
      </c>
      <c r="D15" s="1" t="s">
        <v>569</v>
      </c>
      <c r="E15" s="1" t="s">
        <v>548</v>
      </c>
      <c r="F15">
        <v>109059</v>
      </c>
      <c r="G15">
        <v>677</v>
      </c>
      <c r="H15" s="9">
        <v>271521.21</v>
      </c>
      <c r="I15" s="9">
        <v>398.71</v>
      </c>
      <c r="J15" s="9">
        <v>2.49</v>
      </c>
      <c r="K15" s="9">
        <v>0.99</v>
      </c>
      <c r="L15" s="1" t="s">
        <v>207</v>
      </c>
      <c r="M15" s="16">
        <v>2</v>
      </c>
      <c r="N15" s="1" t="s">
        <v>198</v>
      </c>
      <c r="O15" s="8">
        <v>1328000</v>
      </c>
      <c r="P15">
        <v>8</v>
      </c>
      <c r="Q15">
        <v>4</v>
      </c>
      <c r="R15">
        <v>38</v>
      </c>
      <c r="S15">
        <v>950</v>
      </c>
      <c r="T15">
        <v>30</v>
      </c>
      <c r="U15">
        <v>750</v>
      </c>
      <c r="V15">
        <v>73</v>
      </c>
      <c r="W15" s="4">
        <v>6462</v>
      </c>
      <c r="X15" s="4">
        <f>W15-I15</f>
        <v>6063.29</v>
      </c>
      <c r="Y15" s="13">
        <v>3</v>
      </c>
      <c r="Z15" t="s">
        <v>224</v>
      </c>
      <c r="AA15">
        <v>960</v>
      </c>
      <c r="AB15">
        <v>-279</v>
      </c>
      <c r="AC15">
        <v>73.9</v>
      </c>
      <c r="AD15" t="s">
        <v>405</v>
      </c>
      <c r="AE15" t="s">
        <v>535</v>
      </c>
      <c r="AF15" t="s">
        <v>536</v>
      </c>
      <c r="AG15" s="10">
        <v>97216</v>
      </c>
      <c r="AH15">
        <v>45.506613</v>
      </c>
      <c r="AI15">
        <v>-122.574427</v>
      </c>
      <c r="AJ15">
        <v>9165700</v>
      </c>
      <c r="AK15">
        <v>9162610</v>
      </c>
      <c r="AL15" t="s">
        <v>406</v>
      </c>
      <c r="AM15" t="s">
        <v>276</v>
      </c>
      <c r="AN15" t="s">
        <v>33</v>
      </c>
      <c r="AO15">
        <v>834</v>
      </c>
      <c r="AP15">
        <v>709</v>
      </c>
      <c r="AQ15">
        <v>709</v>
      </c>
      <c r="AR15">
        <v>646</v>
      </c>
      <c r="AS15">
        <v>647</v>
      </c>
      <c r="AT15">
        <v>699</v>
      </c>
      <c r="AU15">
        <v>735</v>
      </c>
      <c r="AV15">
        <v>769</v>
      </c>
      <c r="AW15">
        <v>687</v>
      </c>
      <c r="AX15">
        <v>687</v>
      </c>
      <c r="AY15">
        <v>680</v>
      </c>
      <c r="AZ15">
        <v>-7</v>
      </c>
      <c r="BA15">
        <v>-1</v>
      </c>
      <c r="BB15">
        <v>-55</v>
      </c>
      <c r="BC15">
        <v>-7.5</v>
      </c>
      <c r="BD15">
        <v>-29</v>
      </c>
      <c r="BE15">
        <v>-4.1</v>
      </c>
    </row>
    <row r="16" spans="1:41" ht="12.75">
      <c r="A16" t="s">
        <v>34</v>
      </c>
      <c r="B16" t="s">
        <v>549</v>
      </c>
      <c r="C16" t="s">
        <v>572</v>
      </c>
      <c r="D16" s="1" t="s">
        <v>551</v>
      </c>
      <c r="E16" s="1" t="s">
        <v>548</v>
      </c>
      <c r="X16" s="4">
        <f>W16-I16</f>
        <v>0</v>
      </c>
      <c r="Y16" s="13">
        <v>0</v>
      </c>
      <c r="Z16" t="s">
        <v>350</v>
      </c>
      <c r="AE16" t="s">
        <v>535</v>
      </c>
      <c r="AF16" t="s">
        <v>536</v>
      </c>
      <c r="AH16">
        <v>45.52383</v>
      </c>
      <c r="AI16">
        <v>-122.675346</v>
      </c>
      <c r="AM16" t="s">
        <v>266</v>
      </c>
      <c r="AN16" t="s">
        <v>35</v>
      </c>
      <c r="AO16">
        <v>835</v>
      </c>
    </row>
    <row r="17" spans="1:57" ht="12.75">
      <c r="A17" t="s">
        <v>36</v>
      </c>
      <c r="B17" t="s">
        <v>565</v>
      </c>
      <c r="C17" s="1" t="s">
        <v>573</v>
      </c>
      <c r="D17" s="1" t="s">
        <v>574</v>
      </c>
      <c r="E17" s="1" t="s">
        <v>548</v>
      </c>
      <c r="F17">
        <v>61369</v>
      </c>
      <c r="G17">
        <v>461</v>
      </c>
      <c r="H17" s="9">
        <v>172328.18</v>
      </c>
      <c r="I17" s="9">
        <v>373</v>
      </c>
      <c r="J17" s="9">
        <v>2.81</v>
      </c>
      <c r="K17" s="9">
        <v>0.87</v>
      </c>
      <c r="L17" s="1" t="s">
        <v>229</v>
      </c>
      <c r="M17" s="16">
        <v>5</v>
      </c>
      <c r="N17" s="1" t="s">
        <v>198</v>
      </c>
      <c r="R17">
        <v>35</v>
      </c>
      <c r="S17">
        <v>875</v>
      </c>
      <c r="T17">
        <v>27</v>
      </c>
      <c r="U17">
        <v>675</v>
      </c>
      <c r="V17">
        <v>214</v>
      </c>
      <c r="W17" s="4">
        <v>6309</v>
      </c>
      <c r="X17" s="4">
        <f>W17-I17</f>
        <v>5936</v>
      </c>
      <c r="Y17" s="13">
        <v>3</v>
      </c>
      <c r="Z17" t="s">
        <v>224</v>
      </c>
      <c r="AA17">
        <v>259</v>
      </c>
      <c r="AB17">
        <v>203</v>
      </c>
      <c r="AC17">
        <v>72.5</v>
      </c>
      <c r="AD17" t="s">
        <v>463</v>
      </c>
      <c r="AE17" t="s">
        <v>535</v>
      </c>
      <c r="AF17" t="s">
        <v>536</v>
      </c>
      <c r="AG17" s="10">
        <v>97227</v>
      </c>
      <c r="AH17">
        <v>45.548132</v>
      </c>
      <c r="AI17">
        <v>-122.672611</v>
      </c>
      <c r="AJ17">
        <v>9166171</v>
      </c>
      <c r="AK17">
        <v>9162611</v>
      </c>
      <c r="AL17" t="s">
        <v>464</v>
      </c>
      <c r="AM17" t="s">
        <v>277</v>
      </c>
      <c r="AN17" t="s">
        <v>37</v>
      </c>
      <c r="AO17">
        <v>836</v>
      </c>
      <c r="AP17">
        <v>684</v>
      </c>
      <c r="AQ17">
        <v>696</v>
      </c>
      <c r="AR17">
        <v>676</v>
      </c>
      <c r="AS17">
        <v>696</v>
      </c>
      <c r="AT17">
        <v>685</v>
      </c>
      <c r="AU17">
        <v>672</v>
      </c>
      <c r="AV17">
        <v>647</v>
      </c>
      <c r="AW17">
        <v>584</v>
      </c>
      <c r="AX17">
        <v>523</v>
      </c>
      <c r="AY17">
        <v>461</v>
      </c>
      <c r="AZ17">
        <v>-62</v>
      </c>
      <c r="BA17">
        <v>-11.9</v>
      </c>
      <c r="BB17">
        <v>-211</v>
      </c>
      <c r="BC17">
        <v>-31.4</v>
      </c>
      <c r="BD17">
        <v>-223</v>
      </c>
      <c r="BE17">
        <v>-32.6</v>
      </c>
    </row>
    <row r="18" spans="1:57" ht="12.75">
      <c r="A18" t="s">
        <v>38</v>
      </c>
      <c r="B18" t="s">
        <v>3</v>
      </c>
      <c r="C18" s="1" t="s">
        <v>575</v>
      </c>
      <c r="D18" s="1" t="s">
        <v>547</v>
      </c>
      <c r="E18" s="1" t="s">
        <v>548</v>
      </c>
      <c r="F18">
        <v>45142</v>
      </c>
      <c r="G18">
        <v>390</v>
      </c>
      <c r="H18" s="9">
        <v>155303.22</v>
      </c>
      <c r="I18" s="9">
        <v>400.27</v>
      </c>
      <c r="J18" s="9">
        <v>3.44</v>
      </c>
      <c r="K18" s="9">
        <v>1.23</v>
      </c>
      <c r="L18" s="1" t="s">
        <v>231</v>
      </c>
      <c r="M18" s="16">
        <v>1</v>
      </c>
      <c r="N18" s="1" t="s">
        <v>198</v>
      </c>
      <c r="O18" s="8">
        <v>1229000</v>
      </c>
      <c r="P18">
        <v>10</v>
      </c>
      <c r="Q18">
        <v>0</v>
      </c>
      <c r="R18">
        <v>21</v>
      </c>
      <c r="S18">
        <v>525</v>
      </c>
      <c r="T18">
        <v>18</v>
      </c>
      <c r="U18">
        <v>450</v>
      </c>
      <c r="V18">
        <v>60</v>
      </c>
      <c r="W18" s="4">
        <v>5167</v>
      </c>
      <c r="X18" s="4">
        <f>W18-I18</f>
        <v>4766.73</v>
      </c>
      <c r="Y18" s="13">
        <v>3</v>
      </c>
      <c r="Z18" t="s">
        <v>224</v>
      </c>
      <c r="AA18">
        <v>409</v>
      </c>
      <c r="AB18">
        <v>-21</v>
      </c>
      <c r="AC18">
        <v>55</v>
      </c>
      <c r="AD18" t="s">
        <v>397</v>
      </c>
      <c r="AE18" t="s">
        <v>535</v>
      </c>
      <c r="AF18" t="s">
        <v>536</v>
      </c>
      <c r="AG18" s="10">
        <v>97215</v>
      </c>
      <c r="AH18">
        <v>45.510663</v>
      </c>
      <c r="AI18">
        <v>-122.582025</v>
      </c>
      <c r="AJ18">
        <v>9166336</v>
      </c>
      <c r="AK18">
        <v>9162612</v>
      </c>
      <c r="AL18" t="s">
        <v>398</v>
      </c>
      <c r="AM18" t="s">
        <v>278</v>
      </c>
      <c r="AN18" t="s">
        <v>39</v>
      </c>
      <c r="AO18">
        <v>837</v>
      </c>
      <c r="AP18">
        <v>276</v>
      </c>
      <c r="AQ18">
        <v>261</v>
      </c>
      <c r="AR18">
        <v>284</v>
      </c>
      <c r="AS18">
        <v>301</v>
      </c>
      <c r="AT18">
        <v>284</v>
      </c>
      <c r="AU18">
        <v>309</v>
      </c>
      <c r="AV18">
        <v>431</v>
      </c>
      <c r="AW18">
        <v>378</v>
      </c>
      <c r="AX18">
        <v>387</v>
      </c>
      <c r="AY18">
        <v>388</v>
      </c>
      <c r="AZ18">
        <v>1</v>
      </c>
      <c r="BA18">
        <v>0.3</v>
      </c>
      <c r="BB18">
        <v>79</v>
      </c>
      <c r="BC18">
        <v>25.6</v>
      </c>
      <c r="BD18">
        <v>112</v>
      </c>
      <c r="BE18">
        <v>40.6</v>
      </c>
    </row>
    <row r="19" spans="1:57" ht="12.75">
      <c r="A19" t="s">
        <v>40</v>
      </c>
      <c r="B19" t="s">
        <v>553</v>
      </c>
      <c r="C19" s="1" t="s">
        <v>576</v>
      </c>
      <c r="D19" s="1" t="s">
        <v>547</v>
      </c>
      <c r="E19" s="1" t="s">
        <v>548</v>
      </c>
      <c r="F19">
        <v>59037</v>
      </c>
      <c r="G19">
        <v>458</v>
      </c>
      <c r="H19" s="9">
        <v>169024.87</v>
      </c>
      <c r="I19" s="9">
        <v>368.25</v>
      </c>
      <c r="J19" s="9">
        <v>2.86</v>
      </c>
      <c r="K19" s="9">
        <v>1.01</v>
      </c>
      <c r="L19" s="1" t="s">
        <v>232</v>
      </c>
      <c r="M19" s="16">
        <v>2</v>
      </c>
      <c r="N19" s="1" t="s">
        <v>198</v>
      </c>
      <c r="R19">
        <v>25</v>
      </c>
      <c r="S19">
        <v>625</v>
      </c>
      <c r="T19">
        <v>21</v>
      </c>
      <c r="U19">
        <v>525</v>
      </c>
      <c r="V19">
        <v>67</v>
      </c>
      <c r="W19" s="4">
        <v>4366</v>
      </c>
      <c r="X19" s="4">
        <f>W19-I19</f>
        <v>3997.75</v>
      </c>
      <c r="Y19" s="13">
        <v>5</v>
      </c>
      <c r="Z19" t="s">
        <v>219</v>
      </c>
      <c r="AA19">
        <v>470</v>
      </c>
      <c r="AB19">
        <v>-11</v>
      </c>
      <c r="AC19">
        <v>12.4</v>
      </c>
      <c r="AD19" t="s">
        <v>455</v>
      </c>
      <c r="AE19" t="s">
        <v>535</v>
      </c>
      <c r="AF19" t="s">
        <v>536</v>
      </c>
      <c r="AG19" s="10">
        <v>97221</v>
      </c>
      <c r="AH19">
        <v>45.492262</v>
      </c>
      <c r="AI19">
        <v>-122.724197</v>
      </c>
      <c r="AJ19">
        <v>9166292</v>
      </c>
      <c r="AK19">
        <v>9162613</v>
      </c>
      <c r="AL19" t="s">
        <v>456</v>
      </c>
      <c r="AM19" t="s">
        <v>279</v>
      </c>
      <c r="AN19" t="s">
        <v>41</v>
      </c>
      <c r="AO19">
        <v>838</v>
      </c>
      <c r="AP19">
        <v>506</v>
      </c>
      <c r="AQ19">
        <v>491</v>
      </c>
      <c r="AR19">
        <v>490</v>
      </c>
      <c r="AS19">
        <v>475</v>
      </c>
      <c r="AT19">
        <v>477</v>
      </c>
      <c r="AU19">
        <v>449</v>
      </c>
      <c r="AV19">
        <v>436</v>
      </c>
      <c r="AW19">
        <v>460</v>
      </c>
      <c r="AX19">
        <v>450</v>
      </c>
      <c r="AY19">
        <v>459</v>
      </c>
      <c r="AZ19">
        <v>9</v>
      </c>
      <c r="BA19">
        <v>2</v>
      </c>
      <c r="BB19">
        <v>10</v>
      </c>
      <c r="BC19">
        <v>2.2</v>
      </c>
      <c r="BD19">
        <v>-47</v>
      </c>
      <c r="BE19">
        <v>-9.3</v>
      </c>
    </row>
    <row r="20" spans="1:57" ht="12.75">
      <c r="A20" t="s">
        <v>42</v>
      </c>
      <c r="B20" t="s">
        <v>546</v>
      </c>
      <c r="C20" s="1" t="s">
        <v>577</v>
      </c>
      <c r="D20" s="1" t="s">
        <v>547</v>
      </c>
      <c r="E20" s="1" t="s">
        <v>548</v>
      </c>
      <c r="F20">
        <v>82023</v>
      </c>
      <c r="G20">
        <v>537</v>
      </c>
      <c r="H20" s="9">
        <v>230382.95</v>
      </c>
      <c r="I20" s="9">
        <v>429.02</v>
      </c>
      <c r="J20" s="9">
        <v>2.81</v>
      </c>
      <c r="K20" s="9">
        <v>1.16</v>
      </c>
      <c r="L20" s="1" t="s">
        <v>233</v>
      </c>
      <c r="M20" s="16">
        <v>4</v>
      </c>
      <c r="N20" s="1" t="s">
        <v>198</v>
      </c>
      <c r="R20">
        <v>29</v>
      </c>
      <c r="S20">
        <v>725</v>
      </c>
      <c r="T20">
        <v>20</v>
      </c>
      <c r="U20">
        <v>500</v>
      </c>
      <c r="V20">
        <v>-37</v>
      </c>
      <c r="W20" s="4">
        <v>4297</v>
      </c>
      <c r="X20" s="4">
        <f>W20-I20</f>
        <v>3867.98</v>
      </c>
      <c r="Y20" s="13">
        <v>4</v>
      </c>
      <c r="Z20" t="s">
        <v>222</v>
      </c>
      <c r="AA20">
        <v>235</v>
      </c>
      <c r="AB20">
        <v>302</v>
      </c>
      <c r="AC20">
        <v>26.5</v>
      </c>
      <c r="AD20" t="s">
        <v>389</v>
      </c>
      <c r="AE20" t="s">
        <v>535</v>
      </c>
      <c r="AF20" t="s">
        <v>536</v>
      </c>
      <c r="AG20" s="10">
        <v>97214</v>
      </c>
      <c r="AH20">
        <v>45.520577</v>
      </c>
      <c r="AI20">
        <v>-122.649403</v>
      </c>
      <c r="AJ20">
        <v>9166230</v>
      </c>
      <c r="AK20">
        <v>9162615</v>
      </c>
      <c r="AL20" t="s">
        <v>390</v>
      </c>
      <c r="AM20" t="s">
        <v>280</v>
      </c>
      <c r="AN20" t="s">
        <v>43</v>
      </c>
      <c r="AO20">
        <v>839</v>
      </c>
      <c r="AP20">
        <v>541</v>
      </c>
      <c r="AQ20">
        <v>525</v>
      </c>
      <c r="AR20">
        <v>547</v>
      </c>
      <c r="AS20">
        <v>563</v>
      </c>
      <c r="AT20">
        <v>536</v>
      </c>
      <c r="AU20">
        <v>530</v>
      </c>
      <c r="AV20">
        <v>534</v>
      </c>
      <c r="AW20">
        <v>526</v>
      </c>
      <c r="AX20">
        <v>529</v>
      </c>
      <c r="AY20">
        <v>537</v>
      </c>
      <c r="AZ20">
        <v>8</v>
      </c>
      <c r="BA20">
        <v>1.5</v>
      </c>
      <c r="BB20">
        <v>7</v>
      </c>
      <c r="BC20">
        <v>1.3</v>
      </c>
      <c r="BD20">
        <v>-4</v>
      </c>
      <c r="BE20">
        <v>-0.7</v>
      </c>
    </row>
    <row r="21" spans="1:57" ht="12.75">
      <c r="A21" t="s">
        <v>44</v>
      </c>
      <c r="B21" t="s">
        <v>578</v>
      </c>
      <c r="C21" s="1" t="s">
        <v>579</v>
      </c>
      <c r="D21" s="1" t="s">
        <v>547</v>
      </c>
      <c r="E21" s="1" t="s">
        <v>548</v>
      </c>
      <c r="F21">
        <v>47275</v>
      </c>
      <c r="G21">
        <v>334</v>
      </c>
      <c r="H21" s="9">
        <v>171065.45</v>
      </c>
      <c r="I21" s="9">
        <v>510.64</v>
      </c>
      <c r="J21" s="9">
        <v>3.62</v>
      </c>
      <c r="K21" s="9">
        <v>1.31</v>
      </c>
      <c r="L21" s="1" t="s">
        <v>230</v>
      </c>
      <c r="M21" s="16">
        <v>2</v>
      </c>
      <c r="N21" s="1" t="s">
        <v>198</v>
      </c>
      <c r="R21">
        <v>19</v>
      </c>
      <c r="S21">
        <v>475</v>
      </c>
      <c r="T21">
        <v>14</v>
      </c>
      <c r="U21">
        <v>350</v>
      </c>
      <c r="V21">
        <v>16</v>
      </c>
      <c r="W21" s="4">
        <v>4217</v>
      </c>
      <c r="X21" s="4">
        <f>W21-I21</f>
        <v>3706.36</v>
      </c>
      <c r="Y21" s="13">
        <v>4</v>
      </c>
      <c r="Z21" t="s">
        <v>222</v>
      </c>
      <c r="AA21">
        <v>348</v>
      </c>
      <c r="AB21">
        <v>-13</v>
      </c>
      <c r="AC21">
        <v>25.5</v>
      </c>
      <c r="AD21" t="s">
        <v>423</v>
      </c>
      <c r="AE21" t="s">
        <v>535</v>
      </c>
      <c r="AF21" t="s">
        <v>536</v>
      </c>
      <c r="AG21" s="10">
        <v>97219</v>
      </c>
      <c r="AH21">
        <v>45.464058</v>
      </c>
      <c r="AI21">
        <v>-122.695395</v>
      </c>
      <c r="AJ21">
        <v>9166303</v>
      </c>
      <c r="AK21">
        <v>9162616</v>
      </c>
      <c r="AL21" t="s">
        <v>424</v>
      </c>
      <c r="AM21" t="s">
        <v>281</v>
      </c>
      <c r="AN21" t="s">
        <v>45</v>
      </c>
      <c r="AO21">
        <v>840</v>
      </c>
      <c r="AP21">
        <v>339</v>
      </c>
      <c r="AQ21">
        <v>325</v>
      </c>
      <c r="AR21">
        <v>331</v>
      </c>
      <c r="AS21">
        <v>305</v>
      </c>
      <c r="AT21">
        <v>285</v>
      </c>
      <c r="AU21">
        <v>310</v>
      </c>
      <c r="AV21">
        <v>308</v>
      </c>
      <c r="AW21">
        <v>282</v>
      </c>
      <c r="AX21">
        <v>255</v>
      </c>
      <c r="AY21">
        <v>335</v>
      </c>
      <c r="AZ21">
        <v>80</v>
      </c>
      <c r="BA21">
        <v>31.4</v>
      </c>
      <c r="BB21">
        <v>25</v>
      </c>
      <c r="BC21">
        <v>8.1</v>
      </c>
      <c r="BD21">
        <v>-4</v>
      </c>
      <c r="BE21">
        <v>-1.2</v>
      </c>
    </row>
    <row r="22" spans="1:57" ht="12.75">
      <c r="A22" t="s">
        <v>46</v>
      </c>
      <c r="B22" t="s">
        <v>553</v>
      </c>
      <c r="C22" s="1" t="s">
        <v>580</v>
      </c>
      <c r="D22" s="1" t="s">
        <v>547</v>
      </c>
      <c r="E22" s="1" t="s">
        <v>548</v>
      </c>
      <c r="F22">
        <v>62962</v>
      </c>
      <c r="G22">
        <v>452</v>
      </c>
      <c r="H22" s="9">
        <v>158267.63</v>
      </c>
      <c r="I22" s="9">
        <v>349.38</v>
      </c>
      <c r="J22" s="9">
        <v>2.51</v>
      </c>
      <c r="K22" s="9">
        <v>0.86</v>
      </c>
      <c r="L22" s="1" t="s">
        <v>234</v>
      </c>
      <c r="M22" s="16">
        <v>3</v>
      </c>
      <c r="N22" s="1" t="s">
        <v>198</v>
      </c>
      <c r="R22">
        <v>26</v>
      </c>
      <c r="S22">
        <v>650</v>
      </c>
      <c r="T22">
        <v>22</v>
      </c>
      <c r="U22">
        <v>550</v>
      </c>
      <c r="V22">
        <v>98</v>
      </c>
      <c r="W22" s="4">
        <v>4404</v>
      </c>
      <c r="X22" s="4">
        <f>W22-I22</f>
        <v>4054.62</v>
      </c>
      <c r="Y22" s="13">
        <v>4</v>
      </c>
      <c r="Z22" t="s">
        <v>222</v>
      </c>
      <c r="AA22">
        <v>414</v>
      </c>
      <c r="AB22">
        <v>39</v>
      </c>
      <c r="AC22">
        <v>26.3</v>
      </c>
      <c r="AD22" t="s">
        <v>358</v>
      </c>
      <c r="AE22" t="s">
        <v>535</v>
      </c>
      <c r="AF22" t="s">
        <v>536</v>
      </c>
      <c r="AG22" s="10">
        <v>97210</v>
      </c>
      <c r="AH22">
        <v>45.533177</v>
      </c>
      <c r="AI22">
        <v>-122.704995</v>
      </c>
      <c r="AJ22">
        <v>9166295</v>
      </c>
      <c r="AK22">
        <v>9162617</v>
      </c>
      <c r="AL22" t="s">
        <v>359</v>
      </c>
      <c r="AM22" t="s">
        <v>282</v>
      </c>
      <c r="AN22" t="s">
        <v>47</v>
      </c>
      <c r="AO22">
        <v>841</v>
      </c>
      <c r="AP22">
        <v>581</v>
      </c>
      <c r="AQ22">
        <v>547</v>
      </c>
      <c r="AR22">
        <v>550</v>
      </c>
      <c r="AS22">
        <v>558</v>
      </c>
      <c r="AT22">
        <v>513</v>
      </c>
      <c r="AU22">
        <v>527</v>
      </c>
      <c r="AV22">
        <v>484</v>
      </c>
      <c r="AW22">
        <v>449</v>
      </c>
      <c r="AX22">
        <v>414</v>
      </c>
      <c r="AY22">
        <v>453</v>
      </c>
      <c r="AZ22">
        <v>39</v>
      </c>
      <c r="BA22">
        <v>9.4</v>
      </c>
      <c r="BB22">
        <v>-74</v>
      </c>
      <c r="BC22">
        <v>-14</v>
      </c>
      <c r="BD22">
        <v>-128</v>
      </c>
      <c r="BE22">
        <v>-22</v>
      </c>
    </row>
    <row r="23" spans="1:57" ht="12.75">
      <c r="A23" t="s">
        <v>48</v>
      </c>
      <c r="B23" t="s">
        <v>565</v>
      </c>
      <c r="C23" s="1" t="s">
        <v>581</v>
      </c>
      <c r="D23" s="1" t="s">
        <v>574</v>
      </c>
      <c r="E23" s="1" t="s">
        <v>548</v>
      </c>
      <c r="F23">
        <v>46204</v>
      </c>
      <c r="G23">
        <v>391</v>
      </c>
      <c r="H23" s="9">
        <v>129678.52</v>
      </c>
      <c r="I23" s="9">
        <v>329.97</v>
      </c>
      <c r="J23" s="9">
        <v>2.81</v>
      </c>
      <c r="K23" s="9">
        <v>0.88</v>
      </c>
      <c r="L23" s="1" t="s">
        <v>207</v>
      </c>
      <c r="M23" s="16">
        <v>2</v>
      </c>
      <c r="N23" s="1" t="s">
        <v>199</v>
      </c>
      <c r="R23">
        <v>19</v>
      </c>
      <c r="S23">
        <v>475</v>
      </c>
      <c r="T23">
        <v>14</v>
      </c>
      <c r="U23">
        <v>350</v>
      </c>
      <c r="V23">
        <v>-41</v>
      </c>
      <c r="W23" s="4">
        <v>5278</v>
      </c>
      <c r="X23" s="4">
        <f>W23-I23</f>
        <v>4948.03</v>
      </c>
      <c r="Y23" s="13">
        <v>3</v>
      </c>
      <c r="Z23" t="s">
        <v>224</v>
      </c>
      <c r="AA23">
        <v>511</v>
      </c>
      <c r="AB23">
        <v>-118</v>
      </c>
      <c r="AC23">
        <v>53.4</v>
      </c>
      <c r="AD23" t="s">
        <v>409</v>
      </c>
      <c r="AE23" t="s">
        <v>535</v>
      </c>
      <c r="AF23" t="s">
        <v>536</v>
      </c>
      <c r="AG23" s="10">
        <v>97217</v>
      </c>
      <c r="AH23">
        <v>45.572737</v>
      </c>
      <c r="AI23">
        <v>-122.691623</v>
      </c>
      <c r="AJ23">
        <v>9166255</v>
      </c>
      <c r="AK23">
        <v>9162618</v>
      </c>
      <c r="AL23" t="s">
        <v>410</v>
      </c>
      <c r="AM23" t="s">
        <v>283</v>
      </c>
      <c r="AN23" t="s">
        <v>49</v>
      </c>
      <c r="AO23">
        <v>842</v>
      </c>
      <c r="AP23">
        <v>350</v>
      </c>
      <c r="AQ23">
        <v>373</v>
      </c>
      <c r="AR23">
        <v>362</v>
      </c>
      <c r="AS23">
        <v>326</v>
      </c>
      <c r="AT23">
        <v>320</v>
      </c>
      <c r="AU23">
        <v>298</v>
      </c>
      <c r="AV23">
        <v>287</v>
      </c>
      <c r="AW23">
        <v>266</v>
      </c>
      <c r="AX23">
        <v>234</v>
      </c>
      <c r="AY23">
        <v>393</v>
      </c>
      <c r="AZ23">
        <v>159</v>
      </c>
      <c r="BA23">
        <v>67.9</v>
      </c>
      <c r="BB23">
        <v>95</v>
      </c>
      <c r="BC23">
        <v>31.9</v>
      </c>
      <c r="BD23">
        <v>43</v>
      </c>
      <c r="BE23">
        <v>12.3</v>
      </c>
    </row>
    <row r="24" spans="1:57" ht="12.75">
      <c r="A24" t="s">
        <v>50</v>
      </c>
      <c r="B24" t="s">
        <v>0</v>
      </c>
      <c r="C24" s="1" t="s">
        <v>582</v>
      </c>
      <c r="D24" s="1" t="s">
        <v>547</v>
      </c>
      <c r="E24" s="1" t="s">
        <v>548</v>
      </c>
      <c r="F24">
        <v>42958</v>
      </c>
      <c r="G24">
        <v>332</v>
      </c>
      <c r="H24" s="9">
        <v>152539.07</v>
      </c>
      <c r="I24" s="9">
        <v>469.35</v>
      </c>
      <c r="J24" s="9">
        <v>3.55</v>
      </c>
      <c r="K24" s="9">
        <v>1.2</v>
      </c>
      <c r="L24" s="1" t="s">
        <v>235</v>
      </c>
      <c r="M24" s="16">
        <v>4</v>
      </c>
      <c r="N24" s="1" t="s">
        <v>201</v>
      </c>
      <c r="R24">
        <v>18</v>
      </c>
      <c r="S24">
        <v>450</v>
      </c>
      <c r="T24">
        <v>16</v>
      </c>
      <c r="U24">
        <v>400</v>
      </c>
      <c r="V24">
        <v>68</v>
      </c>
      <c r="W24" s="4">
        <v>4809</v>
      </c>
      <c r="X24" s="4">
        <f>W24-I24</f>
        <v>4339.65</v>
      </c>
      <c r="Y24" s="13">
        <v>4</v>
      </c>
      <c r="Z24" t="s">
        <v>222</v>
      </c>
      <c r="AA24">
        <v>343</v>
      </c>
      <c r="AB24">
        <v>-18</v>
      </c>
      <c r="AC24">
        <v>87.9</v>
      </c>
      <c r="AD24" t="s">
        <v>471</v>
      </c>
      <c r="AE24" t="s">
        <v>535</v>
      </c>
      <c r="AF24" t="s">
        <v>536</v>
      </c>
      <c r="AG24" s="10">
        <v>97203</v>
      </c>
      <c r="AH24">
        <v>45.589991</v>
      </c>
      <c r="AI24">
        <v>-122.723295</v>
      </c>
      <c r="AJ24">
        <v>9166260</v>
      </c>
      <c r="AK24">
        <v>9162619</v>
      </c>
      <c r="AL24" t="s">
        <v>472</v>
      </c>
      <c r="AM24" t="s">
        <v>267</v>
      </c>
      <c r="AN24" t="s">
        <v>51</v>
      </c>
      <c r="AO24">
        <v>909</v>
      </c>
      <c r="AP24">
        <v>445</v>
      </c>
      <c r="AQ24">
        <v>439</v>
      </c>
      <c r="AR24">
        <v>455</v>
      </c>
      <c r="AS24">
        <v>456</v>
      </c>
      <c r="AT24">
        <v>417</v>
      </c>
      <c r="AU24">
        <v>393</v>
      </c>
      <c r="AV24">
        <v>416</v>
      </c>
      <c r="AW24">
        <v>338</v>
      </c>
      <c r="AX24">
        <v>339</v>
      </c>
      <c r="AY24">
        <v>325</v>
      </c>
      <c r="AZ24">
        <v>-14</v>
      </c>
      <c r="BA24">
        <v>-4.1</v>
      </c>
      <c r="BB24">
        <v>-68</v>
      </c>
      <c r="BC24">
        <v>-17.3</v>
      </c>
      <c r="BD24">
        <v>-120</v>
      </c>
      <c r="BE24">
        <v>-27</v>
      </c>
    </row>
    <row r="25" spans="1:57" ht="12.75">
      <c r="A25" t="s">
        <v>52</v>
      </c>
      <c r="B25" t="s">
        <v>3</v>
      </c>
      <c r="C25" s="1" t="s">
        <v>583</v>
      </c>
      <c r="D25" s="1" t="s">
        <v>547</v>
      </c>
      <c r="E25" s="1" t="s">
        <v>548</v>
      </c>
      <c r="F25">
        <v>50595</v>
      </c>
      <c r="G25">
        <v>503</v>
      </c>
      <c r="H25" s="9">
        <v>167707.52</v>
      </c>
      <c r="I25" s="9">
        <v>333.41</v>
      </c>
      <c r="J25" s="9">
        <v>3.31</v>
      </c>
      <c r="K25" s="9">
        <v>1.11</v>
      </c>
      <c r="L25" s="1" t="s">
        <v>236</v>
      </c>
      <c r="M25" s="16">
        <v>1</v>
      </c>
      <c r="N25" s="1" t="s">
        <v>202</v>
      </c>
      <c r="O25" s="8">
        <v>1355000</v>
      </c>
      <c r="P25">
        <v>10</v>
      </c>
      <c r="Q25">
        <v>4</v>
      </c>
      <c r="R25">
        <v>23</v>
      </c>
      <c r="S25">
        <v>575</v>
      </c>
      <c r="T25">
        <v>20</v>
      </c>
      <c r="U25">
        <v>500</v>
      </c>
      <c r="V25">
        <v>-3</v>
      </c>
      <c r="W25" s="4">
        <v>4742</v>
      </c>
      <c r="X25" s="4">
        <f>W25-I25</f>
        <v>4408.59</v>
      </c>
      <c r="Y25" s="13">
        <v>3</v>
      </c>
      <c r="Z25" t="s">
        <v>224</v>
      </c>
      <c r="AA25">
        <v>639</v>
      </c>
      <c r="AB25">
        <v>-136</v>
      </c>
      <c r="AC25">
        <v>75.8</v>
      </c>
      <c r="AD25" t="s">
        <v>403</v>
      </c>
      <c r="AE25" t="s">
        <v>535</v>
      </c>
      <c r="AF25" t="s">
        <v>536</v>
      </c>
      <c r="AG25" s="10">
        <v>97216</v>
      </c>
      <c r="AH25">
        <v>45.513963</v>
      </c>
      <c r="AI25">
        <v>-122.569295</v>
      </c>
      <c r="AJ25">
        <v>9166431</v>
      </c>
      <c r="AK25">
        <v>9162620</v>
      </c>
      <c r="AL25" t="s">
        <v>404</v>
      </c>
      <c r="AM25" t="s">
        <v>284</v>
      </c>
      <c r="AN25" t="s">
        <v>53</v>
      </c>
      <c r="AO25">
        <v>843</v>
      </c>
      <c r="AP25">
        <v>574</v>
      </c>
      <c r="AQ25">
        <v>553</v>
      </c>
      <c r="AR25">
        <v>545</v>
      </c>
      <c r="AS25">
        <v>537</v>
      </c>
      <c r="AT25">
        <v>531</v>
      </c>
      <c r="AU25">
        <v>532</v>
      </c>
      <c r="AV25">
        <v>556</v>
      </c>
      <c r="AW25">
        <v>515</v>
      </c>
      <c r="AX25">
        <v>499</v>
      </c>
      <c r="AY25">
        <v>500</v>
      </c>
      <c r="AZ25">
        <v>1</v>
      </c>
      <c r="BA25">
        <v>0.2</v>
      </c>
      <c r="BB25">
        <v>-32</v>
      </c>
      <c r="BC25">
        <v>-6</v>
      </c>
      <c r="BD25">
        <v>-74</v>
      </c>
      <c r="BE25">
        <v>-12.9</v>
      </c>
    </row>
    <row r="26" spans="1:57" ht="12.75">
      <c r="A26" t="s">
        <v>54</v>
      </c>
      <c r="B26" t="s">
        <v>546</v>
      </c>
      <c r="C26" s="1" t="s">
        <v>546</v>
      </c>
      <c r="D26" s="1" t="s">
        <v>551</v>
      </c>
      <c r="E26" s="1" t="s">
        <v>548</v>
      </c>
      <c r="F26">
        <v>253895</v>
      </c>
      <c r="G26">
        <v>1410</v>
      </c>
      <c r="H26" s="9">
        <v>583716.68</v>
      </c>
      <c r="I26" s="9">
        <v>402.84</v>
      </c>
      <c r="J26" s="9">
        <v>2.3</v>
      </c>
      <c r="K26" s="9">
        <v>0.92</v>
      </c>
      <c r="L26" s="1" t="s">
        <v>223</v>
      </c>
      <c r="M26" s="16">
        <v>3</v>
      </c>
      <c r="N26" s="1" t="s">
        <v>199</v>
      </c>
      <c r="R26">
        <v>81</v>
      </c>
      <c r="S26">
        <v>2025</v>
      </c>
      <c r="T26">
        <v>61</v>
      </c>
      <c r="U26">
        <v>1525</v>
      </c>
      <c r="V26">
        <v>115</v>
      </c>
      <c r="W26" s="4">
        <v>4247</v>
      </c>
      <c r="X26" s="4">
        <f>W26-I26</f>
        <v>3844.16</v>
      </c>
      <c r="Y26" s="13">
        <v>4</v>
      </c>
      <c r="Z26" t="s">
        <v>222</v>
      </c>
      <c r="AA26">
        <v>1379</v>
      </c>
      <c r="AB26">
        <v>70</v>
      </c>
      <c r="AC26">
        <v>23.1</v>
      </c>
      <c r="AD26" t="s">
        <v>447</v>
      </c>
      <c r="AE26" t="s">
        <v>535</v>
      </c>
      <c r="AF26" t="s">
        <v>536</v>
      </c>
      <c r="AG26" s="10">
        <v>97202</v>
      </c>
      <c r="AH26">
        <v>45.498497</v>
      </c>
      <c r="AI26">
        <v>-122.639403</v>
      </c>
      <c r="AJ26">
        <v>9162692</v>
      </c>
      <c r="AL26" t="s">
        <v>448</v>
      </c>
      <c r="AM26" t="s">
        <v>285</v>
      </c>
      <c r="AN26" t="s">
        <v>55</v>
      </c>
      <c r="AO26">
        <v>1363</v>
      </c>
      <c r="AP26">
        <v>1237</v>
      </c>
      <c r="AQ26">
        <v>1232</v>
      </c>
      <c r="AR26">
        <v>1255</v>
      </c>
      <c r="AS26">
        <v>1242</v>
      </c>
      <c r="AT26">
        <v>1322</v>
      </c>
      <c r="AU26">
        <v>1366</v>
      </c>
      <c r="AV26">
        <v>1381</v>
      </c>
      <c r="AW26">
        <v>1388</v>
      </c>
      <c r="AX26">
        <v>1332</v>
      </c>
      <c r="AY26">
        <v>1449</v>
      </c>
      <c r="AZ26">
        <v>117</v>
      </c>
      <c r="BA26">
        <v>8.8</v>
      </c>
      <c r="BB26">
        <v>83</v>
      </c>
      <c r="BC26">
        <v>6.1</v>
      </c>
      <c r="BD26">
        <v>212</v>
      </c>
      <c r="BE26">
        <v>17.1</v>
      </c>
    </row>
    <row r="27" spans="1:41" ht="12.75">
      <c r="A27" t="s">
        <v>56</v>
      </c>
      <c r="B27" s="1" t="s">
        <v>560</v>
      </c>
      <c r="C27" t="s">
        <v>584</v>
      </c>
      <c r="D27" s="1" t="s">
        <v>547</v>
      </c>
      <c r="E27" s="1" t="s">
        <v>560</v>
      </c>
      <c r="X27" s="4">
        <f>W27-I27</f>
        <v>0</v>
      </c>
      <c r="Y27" s="13">
        <v>0</v>
      </c>
      <c r="Z27" t="s">
        <v>350</v>
      </c>
      <c r="AE27" t="s">
        <v>535</v>
      </c>
      <c r="AF27" t="s">
        <v>536</v>
      </c>
      <c r="AH27">
        <v>45.52383</v>
      </c>
      <c r="AI27">
        <v>-122.675346</v>
      </c>
      <c r="AM27" t="s">
        <v>266</v>
      </c>
      <c r="AN27" t="s">
        <v>57</v>
      </c>
      <c r="AO27">
        <v>844</v>
      </c>
    </row>
    <row r="28" spans="1:57" ht="12.75">
      <c r="A28" t="s">
        <v>58</v>
      </c>
      <c r="B28" t="s">
        <v>558</v>
      </c>
      <c r="C28" s="1" t="s">
        <v>585</v>
      </c>
      <c r="D28" s="1" t="s">
        <v>547</v>
      </c>
      <c r="E28" s="1" t="s">
        <v>548</v>
      </c>
      <c r="F28">
        <v>70765</v>
      </c>
      <c r="G28">
        <v>270</v>
      </c>
      <c r="H28" s="9">
        <v>235308.08</v>
      </c>
      <c r="I28" s="9">
        <v>811.41</v>
      </c>
      <c r="J28" s="9">
        <v>3.33</v>
      </c>
      <c r="K28" s="9">
        <v>1.34</v>
      </c>
      <c r="L28" s="1" t="s">
        <v>237</v>
      </c>
      <c r="M28" s="16">
        <v>1</v>
      </c>
      <c r="N28" s="1" t="s">
        <v>198</v>
      </c>
      <c r="R28">
        <v>25</v>
      </c>
      <c r="S28">
        <v>625</v>
      </c>
      <c r="T28">
        <v>18</v>
      </c>
      <c r="U28">
        <v>450</v>
      </c>
      <c r="V28">
        <v>180</v>
      </c>
      <c r="W28" s="4">
        <v>4938</v>
      </c>
      <c r="X28" s="4">
        <f>W28-I28</f>
        <v>4126.59</v>
      </c>
      <c r="Y28" s="13">
        <v>3</v>
      </c>
      <c r="Z28" t="s">
        <v>224</v>
      </c>
      <c r="AA28">
        <v>366</v>
      </c>
      <c r="AB28">
        <v>-76</v>
      </c>
      <c r="AC28">
        <v>71.1</v>
      </c>
      <c r="AD28" t="s">
        <v>499</v>
      </c>
      <c r="AE28" t="s">
        <v>535</v>
      </c>
      <c r="AF28" t="s">
        <v>536</v>
      </c>
      <c r="AG28" s="10">
        <v>97206</v>
      </c>
      <c r="AH28">
        <v>45.495016</v>
      </c>
      <c r="AI28">
        <v>-122.613293</v>
      </c>
      <c r="AJ28">
        <v>9166340</v>
      </c>
      <c r="AK28">
        <v>9162621</v>
      </c>
      <c r="AL28" t="s">
        <v>500</v>
      </c>
      <c r="AM28" t="s">
        <v>286</v>
      </c>
      <c r="AN28" t="s">
        <v>59</v>
      </c>
      <c r="AO28">
        <v>845</v>
      </c>
      <c r="AP28">
        <v>406</v>
      </c>
      <c r="AQ28">
        <v>378</v>
      </c>
      <c r="AR28">
        <v>380</v>
      </c>
      <c r="AS28">
        <v>398</v>
      </c>
      <c r="AT28">
        <v>361</v>
      </c>
      <c r="AU28">
        <v>353</v>
      </c>
      <c r="AV28">
        <v>327</v>
      </c>
      <c r="AW28">
        <v>301</v>
      </c>
      <c r="AX28">
        <v>246</v>
      </c>
      <c r="AY28">
        <v>290</v>
      </c>
      <c r="AZ28">
        <v>44</v>
      </c>
      <c r="BA28">
        <v>17.9</v>
      </c>
      <c r="BB28">
        <v>-63</v>
      </c>
      <c r="BC28">
        <v>-17.8</v>
      </c>
      <c r="BD28">
        <v>-116</v>
      </c>
      <c r="BE28">
        <v>-28.6</v>
      </c>
    </row>
    <row r="29" spans="1:57" ht="12.75">
      <c r="A29" t="s">
        <v>60</v>
      </c>
      <c r="B29" t="s">
        <v>586</v>
      </c>
      <c r="C29" s="1" t="s">
        <v>587</v>
      </c>
      <c r="D29" s="1" t="s">
        <v>569</v>
      </c>
      <c r="E29" s="1" t="s">
        <v>552</v>
      </c>
      <c r="F29">
        <v>99219</v>
      </c>
      <c r="G29">
        <v>379</v>
      </c>
      <c r="H29" s="9">
        <v>240164.15</v>
      </c>
      <c r="I29" s="9">
        <v>632.01</v>
      </c>
      <c r="J29" s="9">
        <v>2.42</v>
      </c>
      <c r="K29" s="9">
        <v>0.89</v>
      </c>
      <c r="L29" s="1" t="s">
        <v>228</v>
      </c>
      <c r="M29" s="16">
        <v>4</v>
      </c>
      <c r="N29" s="1" t="s">
        <v>198</v>
      </c>
      <c r="R29">
        <v>33</v>
      </c>
      <c r="S29">
        <v>825</v>
      </c>
      <c r="T29">
        <v>23</v>
      </c>
      <c r="U29">
        <v>575</v>
      </c>
      <c r="V29">
        <v>196</v>
      </c>
      <c r="W29" s="4">
        <v>4200</v>
      </c>
      <c r="X29" s="4">
        <f>W29-I29</f>
        <v>3567.99</v>
      </c>
      <c r="Y29" s="13">
        <v>3</v>
      </c>
      <c r="Z29" t="s">
        <v>224</v>
      </c>
      <c r="AA29">
        <v>20</v>
      </c>
      <c r="AD29" t="s">
        <v>489</v>
      </c>
      <c r="AE29" t="s">
        <v>535</v>
      </c>
      <c r="AF29" t="s">
        <v>536</v>
      </c>
      <c r="AG29" s="10">
        <v>97232</v>
      </c>
      <c r="AH29">
        <v>45.524863</v>
      </c>
      <c r="AI29">
        <v>-122.640221</v>
      </c>
      <c r="AJ29">
        <v>9165356</v>
      </c>
      <c r="AK29">
        <v>9162721</v>
      </c>
      <c r="AL29" t="s">
        <v>490</v>
      </c>
      <c r="AM29" t="s">
        <v>287</v>
      </c>
      <c r="AN29" t="s">
        <v>61</v>
      </c>
      <c r="AO29">
        <v>847</v>
      </c>
      <c r="AP29">
        <v>140</v>
      </c>
      <c r="AQ29">
        <v>221</v>
      </c>
      <c r="AR29">
        <v>312</v>
      </c>
      <c r="AS29">
        <v>318</v>
      </c>
      <c r="AT29">
        <v>316</v>
      </c>
      <c r="AU29">
        <v>319</v>
      </c>
      <c r="AV29">
        <v>320</v>
      </c>
      <c r="AW29">
        <v>327</v>
      </c>
      <c r="AX29">
        <v>350</v>
      </c>
      <c r="AY29">
        <v>380</v>
      </c>
      <c r="AZ29">
        <v>30</v>
      </c>
      <c r="BA29">
        <v>8.6</v>
      </c>
      <c r="BB29">
        <v>61</v>
      </c>
      <c r="BC29">
        <v>19.1</v>
      </c>
      <c r="BD29">
        <v>240</v>
      </c>
      <c r="BE29">
        <v>171.4</v>
      </c>
    </row>
    <row r="30" spans="1:57" ht="12.75">
      <c r="A30" t="s">
        <v>62</v>
      </c>
      <c r="B30" t="s">
        <v>546</v>
      </c>
      <c r="C30" s="1" t="s">
        <v>588</v>
      </c>
      <c r="D30" s="1" t="s">
        <v>547</v>
      </c>
      <c r="E30" s="1" t="s">
        <v>548</v>
      </c>
      <c r="F30">
        <v>67492</v>
      </c>
      <c r="G30">
        <v>443</v>
      </c>
      <c r="H30" s="9">
        <v>182508.17</v>
      </c>
      <c r="I30" s="9">
        <v>411.98</v>
      </c>
      <c r="J30" s="9">
        <v>2.7</v>
      </c>
      <c r="K30" s="9">
        <v>1.01</v>
      </c>
      <c r="L30" s="1" t="s">
        <v>229</v>
      </c>
      <c r="M30" s="16">
        <v>4</v>
      </c>
      <c r="N30" s="1" t="s">
        <v>198</v>
      </c>
      <c r="O30" s="8">
        <v>2318000</v>
      </c>
      <c r="P30">
        <v>2</v>
      </c>
      <c r="Q30">
        <v>0</v>
      </c>
      <c r="R30">
        <v>25</v>
      </c>
      <c r="S30">
        <v>625</v>
      </c>
      <c r="T30">
        <v>23</v>
      </c>
      <c r="U30">
        <v>575</v>
      </c>
      <c r="V30">
        <v>132</v>
      </c>
      <c r="W30" s="4">
        <v>4518</v>
      </c>
      <c r="X30" s="4">
        <f>W30-I30</f>
        <v>4106.02</v>
      </c>
      <c r="Y30" s="13">
        <v>5</v>
      </c>
      <c r="Z30" t="s">
        <v>219</v>
      </c>
      <c r="AA30">
        <v>377</v>
      </c>
      <c r="AB30">
        <v>66</v>
      </c>
      <c r="AC30">
        <v>14</v>
      </c>
      <c r="AD30" t="s">
        <v>437</v>
      </c>
      <c r="AE30" t="s">
        <v>535</v>
      </c>
      <c r="AF30" t="s">
        <v>536</v>
      </c>
      <c r="AG30" s="10">
        <v>97202</v>
      </c>
      <c r="AH30">
        <v>45.468442</v>
      </c>
      <c r="AI30">
        <v>-122.629003</v>
      </c>
      <c r="AJ30">
        <v>9166343</v>
      </c>
      <c r="AK30">
        <v>9162623</v>
      </c>
      <c r="AL30" t="s">
        <v>438</v>
      </c>
      <c r="AM30" t="s">
        <v>288</v>
      </c>
      <c r="AN30" t="s">
        <v>63</v>
      </c>
      <c r="AO30">
        <v>848</v>
      </c>
      <c r="AP30">
        <v>486</v>
      </c>
      <c r="AQ30">
        <v>446</v>
      </c>
      <c r="AR30">
        <v>430</v>
      </c>
      <c r="AS30">
        <v>416</v>
      </c>
      <c r="AT30">
        <v>419</v>
      </c>
      <c r="AU30">
        <v>431</v>
      </c>
      <c r="AV30">
        <v>432</v>
      </c>
      <c r="AW30">
        <v>453</v>
      </c>
      <c r="AX30">
        <v>443</v>
      </c>
      <c r="AY30">
        <v>443</v>
      </c>
      <c r="AZ30">
        <v>0</v>
      </c>
      <c r="BA30">
        <v>0</v>
      </c>
      <c r="BB30">
        <v>12</v>
      </c>
      <c r="BC30">
        <v>2.8</v>
      </c>
      <c r="BD30">
        <v>-43</v>
      </c>
      <c r="BE30">
        <v>-8.8</v>
      </c>
    </row>
    <row r="31" spans="1:41" ht="12.75">
      <c r="A31" t="s">
        <v>238</v>
      </c>
      <c r="B31" t="s">
        <v>549</v>
      </c>
      <c r="C31" s="1" t="s">
        <v>238</v>
      </c>
      <c r="D31" s="1" t="s">
        <v>549</v>
      </c>
      <c r="E31" s="1" t="s">
        <v>548</v>
      </c>
      <c r="F31">
        <v>24986</v>
      </c>
      <c r="H31" s="9">
        <v>70309.13</v>
      </c>
      <c r="I31" s="9">
        <v>247.57</v>
      </c>
      <c r="J31" s="9">
        <v>2.81</v>
      </c>
      <c r="K31" s="9">
        <v>0.22</v>
      </c>
      <c r="L31" s="1" t="s">
        <v>239</v>
      </c>
      <c r="M31" s="16">
        <v>5</v>
      </c>
      <c r="N31" s="1" t="s">
        <v>198</v>
      </c>
      <c r="R31">
        <v>11</v>
      </c>
      <c r="X31" s="4">
        <f>W31-I31</f>
        <v>-247.57</v>
      </c>
      <c r="Y31" s="13">
        <v>5</v>
      </c>
      <c r="Z31" t="s">
        <v>219</v>
      </c>
      <c r="AD31" t="s">
        <v>459</v>
      </c>
      <c r="AE31" t="s">
        <v>535</v>
      </c>
      <c r="AF31" t="s">
        <v>536</v>
      </c>
      <c r="AG31" s="10">
        <v>97221</v>
      </c>
      <c r="AH31">
        <v>45.509802</v>
      </c>
      <c r="AI31">
        <v>-122.736695</v>
      </c>
      <c r="AJ31">
        <v>9165560</v>
      </c>
      <c r="AK31">
        <v>9165565</v>
      </c>
      <c r="AL31" t="s">
        <v>460</v>
      </c>
      <c r="AO31">
        <v>2413</v>
      </c>
    </row>
    <row r="32" spans="1:57" ht="12.75">
      <c r="A32" t="s">
        <v>64</v>
      </c>
      <c r="B32" t="s">
        <v>565</v>
      </c>
      <c r="C32" s="1" t="s">
        <v>589</v>
      </c>
      <c r="D32" s="1" t="s">
        <v>590</v>
      </c>
      <c r="E32" s="1" t="s">
        <v>548</v>
      </c>
      <c r="F32">
        <v>57846</v>
      </c>
      <c r="G32">
        <v>305</v>
      </c>
      <c r="H32" s="9">
        <v>158544.81</v>
      </c>
      <c r="I32" s="9">
        <v>513.09</v>
      </c>
      <c r="J32" s="9">
        <v>2.74</v>
      </c>
      <c r="K32" s="9">
        <v>0.91</v>
      </c>
      <c r="L32" s="1" t="s">
        <v>240</v>
      </c>
      <c r="M32" s="16">
        <v>5</v>
      </c>
      <c r="N32" s="1" t="s">
        <v>199</v>
      </c>
      <c r="R32">
        <v>19</v>
      </c>
      <c r="S32">
        <v>475</v>
      </c>
      <c r="T32">
        <v>16</v>
      </c>
      <c r="U32">
        <v>400</v>
      </c>
      <c r="V32">
        <v>95</v>
      </c>
      <c r="W32" s="4">
        <v>4806</v>
      </c>
      <c r="X32" s="4">
        <f>W32-I32</f>
        <v>4292.91</v>
      </c>
      <c r="Y32" s="13">
        <v>4</v>
      </c>
      <c r="Z32" t="s">
        <v>222</v>
      </c>
      <c r="AA32">
        <v>404</v>
      </c>
      <c r="AB32">
        <v>-95</v>
      </c>
      <c r="AC32">
        <v>71</v>
      </c>
      <c r="AD32" t="s">
        <v>360</v>
      </c>
      <c r="AE32" t="s">
        <v>535</v>
      </c>
      <c r="AF32" t="s">
        <v>536</v>
      </c>
      <c r="AG32" s="10">
        <v>97211</v>
      </c>
      <c r="AH32">
        <v>45.570137</v>
      </c>
      <c r="AI32">
        <v>-122.634464</v>
      </c>
      <c r="AJ32">
        <v>9165686</v>
      </c>
      <c r="AK32">
        <v>9162625</v>
      </c>
      <c r="AL32" t="s">
        <v>361</v>
      </c>
      <c r="AM32" t="s">
        <v>289</v>
      </c>
      <c r="AN32" t="s">
        <v>65</v>
      </c>
      <c r="AO32">
        <v>911</v>
      </c>
      <c r="AP32">
        <v>360</v>
      </c>
      <c r="AQ32">
        <v>350</v>
      </c>
      <c r="AR32">
        <v>318</v>
      </c>
      <c r="AS32">
        <v>319</v>
      </c>
      <c r="AT32">
        <v>334</v>
      </c>
      <c r="AU32">
        <v>302</v>
      </c>
      <c r="AV32">
        <v>299</v>
      </c>
      <c r="AW32">
        <v>272</v>
      </c>
      <c r="AX32">
        <v>269</v>
      </c>
      <c r="AY32">
        <v>309</v>
      </c>
      <c r="AZ32">
        <v>40</v>
      </c>
      <c r="BA32">
        <v>14.9</v>
      </c>
      <c r="BB32">
        <v>7</v>
      </c>
      <c r="BC32">
        <v>2.3</v>
      </c>
      <c r="BD32">
        <v>-51</v>
      </c>
      <c r="BE32">
        <v>-14.2</v>
      </c>
    </row>
    <row r="33" spans="1:57" ht="12.75">
      <c r="A33" t="s">
        <v>66</v>
      </c>
      <c r="B33" t="s">
        <v>555</v>
      </c>
      <c r="C33" s="1" t="s">
        <v>591</v>
      </c>
      <c r="D33" s="1" t="s">
        <v>569</v>
      </c>
      <c r="E33" s="1" t="s">
        <v>548</v>
      </c>
      <c r="F33">
        <v>74963</v>
      </c>
      <c r="G33">
        <v>466</v>
      </c>
      <c r="H33" s="9">
        <v>232038.04</v>
      </c>
      <c r="I33" s="9">
        <v>496.87</v>
      </c>
      <c r="J33" s="9">
        <v>3.1</v>
      </c>
      <c r="K33" s="9">
        <v>1.15</v>
      </c>
      <c r="L33" s="1" t="s">
        <v>241</v>
      </c>
      <c r="M33" s="16">
        <v>5</v>
      </c>
      <c r="N33" s="1" t="s">
        <v>198</v>
      </c>
      <c r="O33" s="8">
        <v>3272500</v>
      </c>
      <c r="P33">
        <v>5</v>
      </c>
      <c r="Q33">
        <v>5</v>
      </c>
      <c r="R33">
        <v>27</v>
      </c>
      <c r="S33">
        <v>675</v>
      </c>
      <c r="T33">
        <v>20</v>
      </c>
      <c r="U33">
        <v>500</v>
      </c>
      <c r="V33">
        <v>34</v>
      </c>
      <c r="W33" s="4">
        <v>5562</v>
      </c>
      <c r="X33" s="4">
        <f>W33-I33</f>
        <v>5065.13</v>
      </c>
      <c r="Y33" s="13">
        <v>4</v>
      </c>
      <c r="Z33" t="s">
        <v>222</v>
      </c>
      <c r="AA33">
        <v>469</v>
      </c>
      <c r="AB33">
        <v>-2</v>
      </c>
      <c r="AC33">
        <v>24.9</v>
      </c>
      <c r="AD33" t="s">
        <v>381</v>
      </c>
      <c r="AE33" t="s">
        <v>535</v>
      </c>
      <c r="AF33" t="s">
        <v>536</v>
      </c>
      <c r="AG33" s="10">
        <v>97212</v>
      </c>
      <c r="AH33">
        <v>45.536597</v>
      </c>
      <c r="AI33">
        <v>-122.630895</v>
      </c>
      <c r="AJ33">
        <v>9166480</v>
      </c>
      <c r="AK33">
        <v>9162626</v>
      </c>
      <c r="AL33" t="s">
        <v>382</v>
      </c>
      <c r="AM33" t="s">
        <v>290</v>
      </c>
      <c r="AN33" t="s">
        <v>67</v>
      </c>
      <c r="AO33">
        <v>849</v>
      </c>
      <c r="AP33">
        <v>600</v>
      </c>
      <c r="AQ33">
        <v>567</v>
      </c>
      <c r="AR33">
        <v>556</v>
      </c>
      <c r="AS33">
        <v>591</v>
      </c>
      <c r="AT33">
        <v>575</v>
      </c>
      <c r="AU33">
        <v>608</v>
      </c>
      <c r="AV33">
        <v>632</v>
      </c>
      <c r="AW33">
        <v>644</v>
      </c>
      <c r="AX33">
        <v>582</v>
      </c>
      <c r="AY33">
        <v>466</v>
      </c>
      <c r="AZ33">
        <v>-116</v>
      </c>
      <c r="BA33">
        <v>-19.9</v>
      </c>
      <c r="BB33">
        <v>-142</v>
      </c>
      <c r="BC33">
        <v>-23.4</v>
      </c>
      <c r="BD33">
        <v>-134</v>
      </c>
      <c r="BE33">
        <v>-22.3</v>
      </c>
    </row>
    <row r="34" spans="1:55" ht="12.75">
      <c r="A34" t="s">
        <v>68</v>
      </c>
      <c r="B34" t="s">
        <v>553</v>
      </c>
      <c r="C34" s="1" t="s">
        <v>592</v>
      </c>
      <c r="D34" s="1" t="s">
        <v>547</v>
      </c>
      <c r="E34" s="1" t="s">
        <v>548</v>
      </c>
      <c r="F34">
        <v>49523</v>
      </c>
      <c r="G34">
        <v>517</v>
      </c>
      <c r="H34" s="9">
        <v>162939.43</v>
      </c>
      <c r="I34" s="9">
        <v>315.16</v>
      </c>
      <c r="J34" s="9">
        <v>3.29</v>
      </c>
      <c r="K34" s="9">
        <v>1.36</v>
      </c>
      <c r="L34" s="1" t="s">
        <v>242</v>
      </c>
      <c r="M34" s="16">
        <v>1</v>
      </c>
      <c r="N34" s="1" t="s">
        <v>198</v>
      </c>
      <c r="R34" t="s">
        <v>262</v>
      </c>
      <c r="S34">
        <v>475</v>
      </c>
      <c r="T34">
        <v>18</v>
      </c>
      <c r="U34">
        <v>450</v>
      </c>
      <c r="V34">
        <v>-67</v>
      </c>
      <c r="W34" s="4">
        <v>4371</v>
      </c>
      <c r="X34" s="4">
        <f>W34-I34</f>
        <v>4055.84</v>
      </c>
      <c r="Y34" s="13">
        <v>5</v>
      </c>
      <c r="Z34" t="s">
        <v>219</v>
      </c>
      <c r="AA34">
        <v>524</v>
      </c>
      <c r="AB34">
        <v>-7</v>
      </c>
      <c r="AC34">
        <v>3.1</v>
      </c>
      <c r="AD34" t="s">
        <v>467</v>
      </c>
      <c r="AE34" t="s">
        <v>535</v>
      </c>
      <c r="AF34" t="s">
        <v>536</v>
      </c>
      <c r="AG34" s="10">
        <v>97229</v>
      </c>
      <c r="AH34">
        <v>45.541999</v>
      </c>
      <c r="AI34">
        <v>-122.778257</v>
      </c>
      <c r="AJ34">
        <v>9165400</v>
      </c>
      <c r="AK34">
        <v>9162730</v>
      </c>
      <c r="AL34" t="s">
        <v>468</v>
      </c>
      <c r="AM34" t="s">
        <v>291</v>
      </c>
      <c r="AN34" t="s">
        <v>69</v>
      </c>
      <c r="AO34">
        <v>850</v>
      </c>
      <c r="AR34">
        <v>184</v>
      </c>
      <c r="AS34">
        <v>226</v>
      </c>
      <c r="AT34">
        <v>284</v>
      </c>
      <c r="AU34">
        <v>334</v>
      </c>
      <c r="AV34">
        <v>377</v>
      </c>
      <c r="AW34">
        <v>407</v>
      </c>
      <c r="AX34">
        <v>456</v>
      </c>
      <c r="AY34">
        <v>517</v>
      </c>
      <c r="AZ34">
        <v>61</v>
      </c>
      <c r="BA34">
        <v>13.4</v>
      </c>
      <c r="BB34">
        <v>183</v>
      </c>
      <c r="BC34">
        <v>54.8</v>
      </c>
    </row>
    <row r="35" spans="1:57" ht="12.75">
      <c r="A35" t="s">
        <v>70</v>
      </c>
      <c r="B35" t="s">
        <v>558</v>
      </c>
      <c r="C35" s="1" t="s">
        <v>558</v>
      </c>
      <c r="D35" s="1" t="s">
        <v>551</v>
      </c>
      <c r="E35" s="1" t="s">
        <v>548</v>
      </c>
      <c r="F35">
        <v>237027</v>
      </c>
      <c r="G35">
        <v>1381</v>
      </c>
      <c r="H35" s="9">
        <v>687714.07</v>
      </c>
      <c r="I35" s="9">
        <v>489.82</v>
      </c>
      <c r="J35" s="9">
        <v>2.9</v>
      </c>
      <c r="K35" s="9">
        <v>1.14</v>
      </c>
      <c r="L35" s="1" t="s">
        <v>243</v>
      </c>
      <c r="M35" s="16">
        <v>3</v>
      </c>
      <c r="N35" s="1" t="s">
        <v>198</v>
      </c>
      <c r="R35">
        <v>85</v>
      </c>
      <c r="S35">
        <v>2125</v>
      </c>
      <c r="T35">
        <v>65</v>
      </c>
      <c r="U35">
        <v>1625</v>
      </c>
      <c r="V35">
        <v>244</v>
      </c>
      <c r="W35" s="4">
        <v>4888</v>
      </c>
      <c r="X35" s="4">
        <f>W35-I35</f>
        <v>4398.18</v>
      </c>
      <c r="Y35" s="13">
        <v>3</v>
      </c>
      <c r="Z35" t="s">
        <v>224</v>
      </c>
      <c r="AA35">
        <v>1476</v>
      </c>
      <c r="AB35">
        <v>-72</v>
      </c>
      <c r="AC35">
        <v>40.5</v>
      </c>
      <c r="AD35" t="s">
        <v>515</v>
      </c>
      <c r="AE35" t="s">
        <v>535</v>
      </c>
      <c r="AF35" t="s">
        <v>536</v>
      </c>
      <c r="AG35" s="10">
        <v>97206</v>
      </c>
      <c r="AH35">
        <v>45.501537</v>
      </c>
      <c r="AI35">
        <v>-122.606867</v>
      </c>
      <c r="AJ35">
        <v>9162694</v>
      </c>
      <c r="AL35" t="s">
        <v>516</v>
      </c>
      <c r="AM35" t="s">
        <v>292</v>
      </c>
      <c r="AN35" t="s">
        <v>71</v>
      </c>
      <c r="AO35">
        <v>912</v>
      </c>
      <c r="AP35">
        <v>1580</v>
      </c>
      <c r="AQ35">
        <v>1564</v>
      </c>
      <c r="AR35">
        <v>1547</v>
      </c>
      <c r="AS35">
        <v>1464</v>
      </c>
      <c r="AT35">
        <v>1488</v>
      </c>
      <c r="AU35">
        <v>1470</v>
      </c>
      <c r="AV35">
        <v>1460</v>
      </c>
      <c r="AW35">
        <v>1528</v>
      </c>
      <c r="AX35">
        <v>1547</v>
      </c>
      <c r="AY35">
        <v>1404</v>
      </c>
      <c r="AZ35">
        <v>-143</v>
      </c>
      <c r="BA35">
        <v>-9.2</v>
      </c>
      <c r="BB35">
        <v>-66</v>
      </c>
      <c r="BC35">
        <v>-4.5</v>
      </c>
      <c r="BD35">
        <v>-176</v>
      </c>
      <c r="BE35">
        <v>-11.1</v>
      </c>
    </row>
    <row r="36" spans="1:57" ht="12.75">
      <c r="A36" t="s">
        <v>72</v>
      </c>
      <c r="B36" t="s">
        <v>0</v>
      </c>
      <c r="C36" s="1" t="s">
        <v>593</v>
      </c>
      <c r="D36" s="1" t="s">
        <v>569</v>
      </c>
      <c r="E36" s="1" t="s">
        <v>548</v>
      </c>
      <c r="F36">
        <v>78713</v>
      </c>
      <c r="G36">
        <v>398</v>
      </c>
      <c r="H36" s="9">
        <v>230014.6</v>
      </c>
      <c r="I36" s="9">
        <v>570.76</v>
      </c>
      <c r="J36" s="9">
        <v>2.92</v>
      </c>
      <c r="K36" s="9">
        <v>1.09</v>
      </c>
      <c r="L36" s="1" t="s">
        <v>240</v>
      </c>
      <c r="M36" s="16">
        <v>1</v>
      </c>
      <c r="N36" s="1" t="s">
        <v>200</v>
      </c>
      <c r="O36" s="8">
        <v>1974000</v>
      </c>
      <c r="P36">
        <v>10</v>
      </c>
      <c r="Q36">
        <v>6</v>
      </c>
      <c r="R36">
        <v>27</v>
      </c>
      <c r="S36">
        <v>675</v>
      </c>
      <c r="T36">
        <v>20</v>
      </c>
      <c r="U36">
        <v>500</v>
      </c>
      <c r="V36">
        <v>102</v>
      </c>
      <c r="W36" s="4">
        <v>6170</v>
      </c>
      <c r="X36" s="4">
        <f>W36-I36</f>
        <v>5599.24</v>
      </c>
      <c r="Y36" s="13">
        <v>3</v>
      </c>
      <c r="Z36" t="s">
        <v>224</v>
      </c>
      <c r="AA36">
        <v>478</v>
      </c>
      <c r="AB36">
        <v>-75</v>
      </c>
      <c r="AC36">
        <v>80.1</v>
      </c>
      <c r="AD36" t="s">
        <v>479</v>
      </c>
      <c r="AE36" t="s">
        <v>535</v>
      </c>
      <c r="AF36" t="s">
        <v>536</v>
      </c>
      <c r="AG36" s="10">
        <v>97203</v>
      </c>
      <c r="AH36">
        <v>45.595584</v>
      </c>
      <c r="AI36">
        <v>-122.737449</v>
      </c>
      <c r="AJ36">
        <v>9166262</v>
      </c>
      <c r="AK36">
        <v>9162627</v>
      </c>
      <c r="AL36" t="s">
        <v>480</v>
      </c>
      <c r="AM36" t="s">
        <v>293</v>
      </c>
      <c r="AN36" t="s">
        <v>73</v>
      </c>
      <c r="AO36">
        <v>852</v>
      </c>
      <c r="AP36">
        <v>588</v>
      </c>
      <c r="AQ36">
        <v>561</v>
      </c>
      <c r="AR36">
        <v>571</v>
      </c>
      <c r="AS36">
        <v>555</v>
      </c>
      <c r="AT36">
        <v>549</v>
      </c>
      <c r="AU36">
        <v>558</v>
      </c>
      <c r="AV36">
        <v>546</v>
      </c>
      <c r="AW36">
        <v>467</v>
      </c>
      <c r="AX36">
        <v>473</v>
      </c>
      <c r="AY36">
        <v>403</v>
      </c>
      <c r="AZ36">
        <v>-70</v>
      </c>
      <c r="BA36">
        <v>-14.8</v>
      </c>
      <c r="BB36">
        <v>-155</v>
      </c>
      <c r="BC36">
        <v>-27.8</v>
      </c>
      <c r="BD36">
        <v>-185</v>
      </c>
      <c r="BE36">
        <v>-31.5</v>
      </c>
    </row>
    <row r="37" spans="1:57" ht="12.75">
      <c r="A37" t="s">
        <v>74</v>
      </c>
      <c r="B37" t="s">
        <v>558</v>
      </c>
      <c r="C37" s="1" t="s">
        <v>594</v>
      </c>
      <c r="D37" s="1" t="s">
        <v>547</v>
      </c>
      <c r="E37" s="1" t="s">
        <v>548</v>
      </c>
      <c r="F37">
        <v>64378</v>
      </c>
      <c r="G37">
        <v>504</v>
      </c>
      <c r="H37" s="9">
        <v>219163.65</v>
      </c>
      <c r="I37" s="9">
        <v>428.89</v>
      </c>
      <c r="J37" s="9">
        <v>3.4</v>
      </c>
      <c r="K37" s="9">
        <v>1.21</v>
      </c>
      <c r="L37" s="1" t="s">
        <v>234</v>
      </c>
      <c r="M37" s="16">
        <v>5</v>
      </c>
      <c r="N37" s="1" t="s">
        <v>198</v>
      </c>
      <c r="R37">
        <v>25</v>
      </c>
      <c r="S37">
        <v>625</v>
      </c>
      <c r="T37">
        <v>20</v>
      </c>
      <c r="U37">
        <v>500</v>
      </c>
      <c r="V37">
        <v>-4</v>
      </c>
      <c r="W37" s="4">
        <v>3899</v>
      </c>
      <c r="X37" s="4">
        <f>W37-I37</f>
        <v>3470.11</v>
      </c>
      <c r="Y37" s="13">
        <v>5</v>
      </c>
      <c r="Z37" t="s">
        <v>219</v>
      </c>
      <c r="AA37">
        <v>584</v>
      </c>
      <c r="AB37">
        <v>-73</v>
      </c>
      <c r="AC37">
        <v>25.3</v>
      </c>
      <c r="AD37" t="s">
        <v>399</v>
      </c>
      <c r="AE37" t="s">
        <v>535</v>
      </c>
      <c r="AF37" t="s">
        <v>536</v>
      </c>
      <c r="AG37" s="10">
        <v>97215</v>
      </c>
      <c r="AH37">
        <v>45.51718</v>
      </c>
      <c r="AI37">
        <v>-122.610595</v>
      </c>
      <c r="AJ37">
        <v>9166207</v>
      </c>
      <c r="AK37">
        <v>9162628</v>
      </c>
      <c r="AL37" t="s">
        <v>400</v>
      </c>
      <c r="AM37" t="s">
        <v>294</v>
      </c>
      <c r="AN37" t="s">
        <v>75</v>
      </c>
      <c r="AO37">
        <v>853</v>
      </c>
      <c r="AP37">
        <v>501</v>
      </c>
      <c r="AQ37">
        <v>468</v>
      </c>
      <c r="AR37">
        <v>451</v>
      </c>
      <c r="AS37">
        <v>453</v>
      </c>
      <c r="AT37">
        <v>430</v>
      </c>
      <c r="AU37">
        <v>449</v>
      </c>
      <c r="AV37">
        <v>424</v>
      </c>
      <c r="AW37">
        <v>430</v>
      </c>
      <c r="AX37">
        <v>442</v>
      </c>
      <c r="AY37">
        <v>510</v>
      </c>
      <c r="AZ37">
        <v>68</v>
      </c>
      <c r="BA37">
        <v>15.4</v>
      </c>
      <c r="BB37">
        <v>61</v>
      </c>
      <c r="BC37">
        <v>13.6</v>
      </c>
      <c r="BD37">
        <v>9</v>
      </c>
      <c r="BE37">
        <v>1.8</v>
      </c>
    </row>
    <row r="38" spans="1:57" ht="12.75">
      <c r="A38" t="s">
        <v>76</v>
      </c>
      <c r="B38" t="s">
        <v>555</v>
      </c>
      <c r="C38" s="1" t="s">
        <v>555</v>
      </c>
      <c r="D38" s="1" t="s">
        <v>551</v>
      </c>
      <c r="E38" s="1" t="s">
        <v>548</v>
      </c>
      <c r="F38">
        <v>275173</v>
      </c>
      <c r="G38">
        <v>1794</v>
      </c>
      <c r="H38" s="9">
        <v>668030.4</v>
      </c>
      <c r="I38" s="9">
        <v>368.06</v>
      </c>
      <c r="J38" s="9">
        <v>2.43</v>
      </c>
      <c r="K38" s="9">
        <v>0.9</v>
      </c>
      <c r="L38" s="1" t="s">
        <v>234</v>
      </c>
      <c r="M38" s="16">
        <v>5</v>
      </c>
      <c r="N38" s="1" t="s">
        <v>201</v>
      </c>
      <c r="R38">
        <v>92</v>
      </c>
      <c r="S38">
        <v>2300</v>
      </c>
      <c r="T38">
        <v>76</v>
      </c>
      <c r="U38">
        <v>1900</v>
      </c>
      <c r="V38">
        <v>106</v>
      </c>
      <c r="W38" s="4">
        <v>4374</v>
      </c>
      <c r="X38" s="4">
        <f>W38-I38</f>
        <v>4005.94</v>
      </c>
      <c r="Y38" s="13">
        <v>3</v>
      </c>
      <c r="Z38" t="s">
        <v>224</v>
      </c>
      <c r="AA38">
        <v>1622</v>
      </c>
      <c r="AB38">
        <v>193</v>
      </c>
      <c r="AC38">
        <v>21</v>
      </c>
      <c r="AD38" t="s">
        <v>383</v>
      </c>
      <c r="AE38" t="s">
        <v>535</v>
      </c>
      <c r="AF38" t="s">
        <v>536</v>
      </c>
      <c r="AG38" s="10">
        <v>97212</v>
      </c>
      <c r="AH38">
        <v>45.538612</v>
      </c>
      <c r="AI38">
        <v>-122.626195</v>
      </c>
      <c r="AJ38">
        <v>9162695</v>
      </c>
      <c r="AL38" t="s">
        <v>384</v>
      </c>
      <c r="AM38" t="s">
        <v>295</v>
      </c>
      <c r="AN38" t="s">
        <v>77</v>
      </c>
      <c r="AO38">
        <v>854</v>
      </c>
      <c r="AP38">
        <v>1692</v>
      </c>
      <c r="AQ38">
        <v>1767</v>
      </c>
      <c r="AR38">
        <v>1907</v>
      </c>
      <c r="AS38">
        <v>1912</v>
      </c>
      <c r="AT38">
        <v>1794</v>
      </c>
      <c r="AU38">
        <v>1798</v>
      </c>
      <c r="AV38">
        <v>1848</v>
      </c>
      <c r="AW38">
        <v>1835</v>
      </c>
      <c r="AX38">
        <v>1848</v>
      </c>
      <c r="AY38">
        <v>1815</v>
      </c>
      <c r="AZ38">
        <v>-33</v>
      </c>
      <c r="BA38">
        <v>-1.8</v>
      </c>
      <c r="BB38">
        <v>17</v>
      </c>
      <c r="BC38">
        <v>0.9</v>
      </c>
      <c r="BD38">
        <v>123</v>
      </c>
      <c r="BE38">
        <v>7.3</v>
      </c>
    </row>
    <row r="39" spans="1:57" ht="12.75">
      <c r="A39" t="s">
        <v>78</v>
      </c>
      <c r="B39" t="s">
        <v>578</v>
      </c>
      <c r="C39" s="1" t="s">
        <v>595</v>
      </c>
      <c r="D39" s="1" t="s">
        <v>569</v>
      </c>
      <c r="E39" s="1" t="s">
        <v>548</v>
      </c>
      <c r="F39">
        <v>60624</v>
      </c>
      <c r="G39">
        <v>493</v>
      </c>
      <c r="H39" s="9">
        <v>215665.78</v>
      </c>
      <c r="I39" s="9">
        <v>434.81</v>
      </c>
      <c r="J39" s="9">
        <v>3.56</v>
      </c>
      <c r="K39" s="9">
        <v>1.18</v>
      </c>
      <c r="L39" s="1" t="s">
        <v>231</v>
      </c>
      <c r="M39" s="16">
        <v>2</v>
      </c>
      <c r="N39" s="1" t="s">
        <v>198</v>
      </c>
      <c r="R39">
        <v>28</v>
      </c>
      <c r="S39">
        <v>700</v>
      </c>
      <c r="T39">
        <v>23</v>
      </c>
      <c r="U39">
        <v>575</v>
      </c>
      <c r="V39">
        <v>82</v>
      </c>
      <c r="W39" s="4">
        <v>4876</v>
      </c>
      <c r="X39" s="4">
        <f>W39-I39</f>
        <v>4441.19</v>
      </c>
      <c r="Y39" s="13">
        <v>4</v>
      </c>
      <c r="Z39" t="s">
        <v>222</v>
      </c>
      <c r="AA39">
        <v>514</v>
      </c>
      <c r="AB39">
        <v>-18</v>
      </c>
      <c r="AC39">
        <v>22.7</v>
      </c>
      <c r="AD39" t="s">
        <v>493</v>
      </c>
      <c r="AE39" t="s">
        <v>535</v>
      </c>
      <c r="AF39" t="s">
        <v>536</v>
      </c>
      <c r="AG39" s="10">
        <v>97239</v>
      </c>
      <c r="AH39">
        <v>45.483749</v>
      </c>
      <c r="AI39">
        <v>-122.700995</v>
      </c>
      <c r="AJ39">
        <v>9165676</v>
      </c>
      <c r="AK39">
        <v>9162629</v>
      </c>
      <c r="AL39" t="s">
        <v>494</v>
      </c>
      <c r="AM39" t="s">
        <v>296</v>
      </c>
      <c r="AN39" t="s">
        <v>79</v>
      </c>
      <c r="AO39">
        <v>855</v>
      </c>
      <c r="AP39">
        <v>489</v>
      </c>
      <c r="AQ39">
        <v>537</v>
      </c>
      <c r="AR39">
        <v>523</v>
      </c>
      <c r="AS39">
        <v>507</v>
      </c>
      <c r="AT39">
        <v>508</v>
      </c>
      <c r="AU39">
        <v>526</v>
      </c>
      <c r="AV39">
        <v>533</v>
      </c>
      <c r="AW39">
        <v>497</v>
      </c>
      <c r="AX39">
        <v>520</v>
      </c>
      <c r="AY39">
        <v>496</v>
      </c>
      <c r="AZ39">
        <v>-24</v>
      </c>
      <c r="BA39">
        <v>-4.6</v>
      </c>
      <c r="BB39">
        <v>-30</v>
      </c>
      <c r="BC39">
        <v>-5.7</v>
      </c>
      <c r="BD39">
        <v>7</v>
      </c>
      <c r="BE39">
        <v>1.4</v>
      </c>
    </row>
    <row r="40" spans="1:57" ht="12.75">
      <c r="A40" t="s">
        <v>80</v>
      </c>
      <c r="B40" t="s">
        <v>596</v>
      </c>
      <c r="C40" s="1" t="s">
        <v>597</v>
      </c>
      <c r="D40" s="1" t="s">
        <v>569</v>
      </c>
      <c r="E40" s="1" t="s">
        <v>548</v>
      </c>
      <c r="F40">
        <v>95438</v>
      </c>
      <c r="G40">
        <v>690</v>
      </c>
      <c r="H40" s="9">
        <v>257570.22</v>
      </c>
      <c r="I40" s="9">
        <v>372.75</v>
      </c>
      <c r="J40" s="9">
        <v>2.7</v>
      </c>
      <c r="K40" s="9">
        <v>0.99</v>
      </c>
      <c r="L40" s="1" t="s">
        <v>234</v>
      </c>
      <c r="M40" s="16">
        <v>2</v>
      </c>
      <c r="N40" s="1" t="s">
        <v>201</v>
      </c>
      <c r="R40">
        <v>41</v>
      </c>
      <c r="S40">
        <v>1025</v>
      </c>
      <c r="T40">
        <v>31</v>
      </c>
      <c r="U40">
        <v>775</v>
      </c>
      <c r="V40">
        <v>85</v>
      </c>
      <c r="W40" s="4">
        <v>6678</v>
      </c>
      <c r="X40" s="4">
        <f>W40-I40</f>
        <v>6305.25</v>
      </c>
      <c r="Y40" s="13">
        <v>3</v>
      </c>
      <c r="Z40" t="s">
        <v>224</v>
      </c>
      <c r="AA40">
        <v>892</v>
      </c>
      <c r="AB40">
        <v>-201</v>
      </c>
      <c r="AC40">
        <v>57.6</v>
      </c>
      <c r="AD40" t="s">
        <v>387</v>
      </c>
      <c r="AE40" t="s">
        <v>535</v>
      </c>
      <c r="AF40" t="s">
        <v>536</v>
      </c>
      <c r="AG40" s="10">
        <v>97213</v>
      </c>
      <c r="AH40">
        <v>45.544463</v>
      </c>
      <c r="AI40">
        <v>-122.587494</v>
      </c>
      <c r="AJ40">
        <v>9165600</v>
      </c>
      <c r="AK40">
        <v>9162631</v>
      </c>
      <c r="AL40" t="s">
        <v>388</v>
      </c>
      <c r="AM40" t="s">
        <v>297</v>
      </c>
      <c r="AN40" t="s">
        <v>81</v>
      </c>
      <c r="AO40">
        <v>857</v>
      </c>
      <c r="AP40">
        <v>832</v>
      </c>
      <c r="AQ40">
        <v>781</v>
      </c>
      <c r="AR40">
        <v>769</v>
      </c>
      <c r="AS40">
        <v>781</v>
      </c>
      <c r="AT40">
        <v>812</v>
      </c>
      <c r="AU40">
        <v>821</v>
      </c>
      <c r="AV40">
        <v>740</v>
      </c>
      <c r="AW40">
        <v>718</v>
      </c>
      <c r="AX40">
        <v>630</v>
      </c>
      <c r="AY40">
        <v>691</v>
      </c>
      <c r="AZ40">
        <v>61</v>
      </c>
      <c r="BA40">
        <v>9.7</v>
      </c>
      <c r="BB40">
        <v>-130</v>
      </c>
      <c r="BC40">
        <v>-15.8</v>
      </c>
      <c r="BD40">
        <v>-141</v>
      </c>
      <c r="BE40">
        <v>-16.9</v>
      </c>
    </row>
    <row r="41" spans="1:57" ht="12.75">
      <c r="A41" t="s">
        <v>82</v>
      </c>
      <c r="B41" t="s">
        <v>546</v>
      </c>
      <c r="C41" s="1" t="s">
        <v>598</v>
      </c>
      <c r="D41" s="1" t="s">
        <v>547</v>
      </c>
      <c r="E41" s="1" t="s">
        <v>548</v>
      </c>
      <c r="F41">
        <v>65838</v>
      </c>
      <c r="G41">
        <v>320</v>
      </c>
      <c r="H41" s="9">
        <v>180649.11</v>
      </c>
      <c r="I41" s="9">
        <v>582.74</v>
      </c>
      <c r="J41" s="9">
        <v>2.74</v>
      </c>
      <c r="K41" s="9">
        <v>0.97</v>
      </c>
      <c r="L41" s="1" t="s">
        <v>244</v>
      </c>
      <c r="M41" s="16">
        <v>3</v>
      </c>
      <c r="N41" s="1" t="s">
        <v>198</v>
      </c>
      <c r="O41" s="8">
        <v>536000</v>
      </c>
      <c r="P41">
        <v>10</v>
      </c>
      <c r="Q41">
        <v>4</v>
      </c>
      <c r="R41">
        <v>27</v>
      </c>
      <c r="S41">
        <v>675</v>
      </c>
      <c r="T41">
        <v>22</v>
      </c>
      <c r="U41">
        <v>550</v>
      </c>
      <c r="V41">
        <v>230</v>
      </c>
      <c r="W41" s="4">
        <v>4810</v>
      </c>
      <c r="X41" s="4">
        <f>W41-I41</f>
        <v>4227.26</v>
      </c>
      <c r="Y41" s="13">
        <v>3</v>
      </c>
      <c r="Z41" t="s">
        <v>224</v>
      </c>
      <c r="AA41">
        <v>498</v>
      </c>
      <c r="AB41">
        <v>-188</v>
      </c>
      <c r="AC41">
        <v>73.4</v>
      </c>
      <c r="AD41" t="s">
        <v>439</v>
      </c>
      <c r="AE41" t="s">
        <v>535</v>
      </c>
      <c r="AF41" t="s">
        <v>536</v>
      </c>
      <c r="AG41" s="10">
        <v>97202</v>
      </c>
      <c r="AH41">
        <v>45.490737</v>
      </c>
      <c r="AI41">
        <v>-122.633387</v>
      </c>
      <c r="AJ41">
        <v>9166209</v>
      </c>
      <c r="AK41">
        <v>9162632</v>
      </c>
      <c r="AL41" t="s">
        <v>440</v>
      </c>
      <c r="AM41" t="s">
        <v>298</v>
      </c>
      <c r="AN41" t="s">
        <v>83</v>
      </c>
      <c r="AO41">
        <v>858</v>
      </c>
      <c r="AP41">
        <v>443</v>
      </c>
      <c r="AQ41">
        <v>393</v>
      </c>
      <c r="AR41">
        <v>364</v>
      </c>
      <c r="AS41">
        <v>354</v>
      </c>
      <c r="AT41">
        <v>323</v>
      </c>
      <c r="AU41">
        <v>295</v>
      </c>
      <c r="AV41">
        <v>248</v>
      </c>
      <c r="AW41">
        <v>314</v>
      </c>
      <c r="AX41">
        <v>320</v>
      </c>
      <c r="AY41">
        <v>310</v>
      </c>
      <c r="AZ41">
        <v>-10</v>
      </c>
      <c r="BA41">
        <v>-3.1</v>
      </c>
      <c r="BB41">
        <v>15</v>
      </c>
      <c r="BC41">
        <v>5.1</v>
      </c>
      <c r="BD41">
        <v>-133</v>
      </c>
      <c r="BE41">
        <v>-30</v>
      </c>
    </row>
    <row r="42" spans="1:57" ht="12.75">
      <c r="A42" t="s">
        <v>84</v>
      </c>
      <c r="B42" t="s">
        <v>578</v>
      </c>
      <c r="C42" s="1" t="s">
        <v>599</v>
      </c>
      <c r="D42" s="1" t="s">
        <v>600</v>
      </c>
      <c r="E42" s="1" t="s">
        <v>548</v>
      </c>
      <c r="F42">
        <v>56266</v>
      </c>
      <c r="G42">
        <v>353</v>
      </c>
      <c r="H42" s="9">
        <v>161628.31</v>
      </c>
      <c r="I42" s="9">
        <v>450.22</v>
      </c>
      <c r="J42" s="9">
        <v>2.87</v>
      </c>
      <c r="K42" s="9">
        <v>0.92</v>
      </c>
      <c r="L42" s="1" t="s">
        <v>245</v>
      </c>
      <c r="M42" s="16">
        <v>1</v>
      </c>
      <c r="N42" s="1" t="s">
        <v>198</v>
      </c>
      <c r="R42">
        <v>22</v>
      </c>
      <c r="S42">
        <v>550</v>
      </c>
      <c r="T42">
        <v>19</v>
      </c>
      <c r="U42">
        <v>475</v>
      </c>
      <c r="V42">
        <v>122</v>
      </c>
      <c r="W42" s="4">
        <v>4515</v>
      </c>
      <c r="X42" s="4">
        <f>W42-I42</f>
        <v>4064.7799999999997</v>
      </c>
      <c r="Y42" s="13">
        <v>0</v>
      </c>
      <c r="Z42" t="s">
        <v>349</v>
      </c>
      <c r="AA42">
        <v>315</v>
      </c>
      <c r="AB42">
        <v>44</v>
      </c>
      <c r="AC42">
        <v>32</v>
      </c>
      <c r="AD42" t="s">
        <v>457</v>
      </c>
      <c r="AE42" t="s">
        <v>535</v>
      </c>
      <c r="AF42" t="s">
        <v>536</v>
      </c>
      <c r="AG42" s="10">
        <v>97221</v>
      </c>
      <c r="AH42">
        <v>45.480037</v>
      </c>
      <c r="AI42">
        <v>-122.728769</v>
      </c>
      <c r="AJ42">
        <v>9166300</v>
      </c>
      <c r="AK42">
        <v>9162633</v>
      </c>
      <c r="AL42" t="s">
        <v>458</v>
      </c>
      <c r="AM42" t="s">
        <v>299</v>
      </c>
      <c r="AN42" t="s">
        <v>85</v>
      </c>
      <c r="AO42">
        <v>860</v>
      </c>
      <c r="AP42">
        <v>379</v>
      </c>
      <c r="AQ42">
        <v>360</v>
      </c>
      <c r="AR42">
        <v>294</v>
      </c>
      <c r="AS42">
        <v>288</v>
      </c>
      <c r="AT42">
        <v>259</v>
      </c>
      <c r="AU42">
        <v>271</v>
      </c>
      <c r="AV42">
        <v>259</v>
      </c>
      <c r="AW42">
        <v>212</v>
      </c>
      <c r="AX42">
        <v>353</v>
      </c>
      <c r="AY42">
        <v>358</v>
      </c>
      <c r="AZ42">
        <v>5</v>
      </c>
      <c r="BA42">
        <v>1.4</v>
      </c>
      <c r="BB42">
        <v>87</v>
      </c>
      <c r="BC42">
        <v>32.1</v>
      </c>
      <c r="BD42">
        <v>-21</v>
      </c>
      <c r="BE42">
        <v>-5.5</v>
      </c>
    </row>
    <row r="43" spans="1:57" ht="12.75">
      <c r="A43" t="s">
        <v>86</v>
      </c>
      <c r="B43" t="s">
        <v>555</v>
      </c>
      <c r="C43" s="1" t="s">
        <v>601</v>
      </c>
      <c r="D43" s="1" t="s">
        <v>602</v>
      </c>
      <c r="E43" s="1" t="s">
        <v>548</v>
      </c>
      <c r="F43">
        <v>15701</v>
      </c>
      <c r="G43">
        <v>215</v>
      </c>
      <c r="H43" s="9">
        <v>67724.28</v>
      </c>
      <c r="I43" s="9">
        <v>315</v>
      </c>
      <c r="J43" s="9">
        <v>4.31</v>
      </c>
      <c r="K43" s="9">
        <v>0.98</v>
      </c>
      <c r="L43" s="1" t="s">
        <v>246</v>
      </c>
      <c r="M43" s="16">
        <v>2</v>
      </c>
      <c r="N43" s="1" t="s">
        <v>198</v>
      </c>
      <c r="O43" s="8">
        <v>767000</v>
      </c>
      <c r="P43">
        <v>2</v>
      </c>
      <c r="Q43">
        <v>6</v>
      </c>
      <c r="R43">
        <v>8</v>
      </c>
      <c r="S43">
        <v>200</v>
      </c>
      <c r="T43">
        <v>8</v>
      </c>
      <c r="U43">
        <v>200</v>
      </c>
      <c r="V43">
        <v>-15</v>
      </c>
      <c r="W43" s="4">
        <v>5361</v>
      </c>
      <c r="X43" s="4">
        <f>W43-I43</f>
        <v>5046</v>
      </c>
      <c r="Y43" s="13">
        <v>5</v>
      </c>
      <c r="Z43" t="s">
        <v>219</v>
      </c>
      <c r="AA43">
        <v>204</v>
      </c>
      <c r="AB43">
        <v>11</v>
      </c>
      <c r="AC43">
        <v>5.7</v>
      </c>
      <c r="AD43" t="s">
        <v>374</v>
      </c>
      <c r="AE43" t="s">
        <v>535</v>
      </c>
      <c r="AF43" t="s">
        <v>536</v>
      </c>
      <c r="AG43" s="10">
        <v>97212</v>
      </c>
      <c r="AH43">
        <v>45.541263</v>
      </c>
      <c r="AI43">
        <v>-122.626672</v>
      </c>
      <c r="AJ43">
        <v>9166766</v>
      </c>
      <c r="AK43">
        <v>9162635</v>
      </c>
      <c r="AL43" t="s">
        <v>375</v>
      </c>
      <c r="AM43" t="s">
        <v>300</v>
      </c>
      <c r="AN43" t="s">
        <v>87</v>
      </c>
      <c r="AO43">
        <v>861</v>
      </c>
      <c r="AP43">
        <v>208</v>
      </c>
      <c r="AQ43">
        <v>197</v>
      </c>
      <c r="AR43">
        <v>213</v>
      </c>
      <c r="AS43">
        <v>186</v>
      </c>
      <c r="AT43">
        <v>196</v>
      </c>
      <c r="AU43">
        <v>191</v>
      </c>
      <c r="AV43">
        <v>208</v>
      </c>
      <c r="AW43">
        <v>225</v>
      </c>
      <c r="AX43">
        <v>211</v>
      </c>
      <c r="AY43">
        <v>215</v>
      </c>
      <c r="AZ43">
        <v>4</v>
      </c>
      <c r="BA43">
        <v>1.9</v>
      </c>
      <c r="BB43">
        <v>24</v>
      </c>
      <c r="BC43">
        <v>12.6</v>
      </c>
      <c r="BD43">
        <v>7</v>
      </c>
      <c r="BE43">
        <v>3.4</v>
      </c>
    </row>
    <row r="44" spans="1:57" ht="12.75">
      <c r="A44" t="s">
        <v>88</v>
      </c>
      <c r="B44" t="s">
        <v>546</v>
      </c>
      <c r="C44" s="1" t="s">
        <v>603</v>
      </c>
      <c r="D44" s="1" t="s">
        <v>569</v>
      </c>
      <c r="E44" s="1" t="s">
        <v>548</v>
      </c>
      <c r="F44">
        <v>77050</v>
      </c>
      <c r="G44">
        <v>440</v>
      </c>
      <c r="H44" s="9">
        <v>241221.79</v>
      </c>
      <c r="I44" s="9">
        <v>538.44</v>
      </c>
      <c r="J44" s="9">
        <v>3.13</v>
      </c>
      <c r="K44" s="9">
        <v>1.03</v>
      </c>
      <c r="L44" s="1" t="s">
        <v>247</v>
      </c>
      <c r="M44" s="16">
        <v>4</v>
      </c>
      <c r="N44" s="1" t="s">
        <v>198</v>
      </c>
      <c r="R44">
        <v>34</v>
      </c>
      <c r="S44">
        <v>850</v>
      </c>
      <c r="T44">
        <v>25</v>
      </c>
      <c r="U44">
        <v>625</v>
      </c>
      <c r="V44">
        <v>185</v>
      </c>
      <c r="W44" s="4">
        <v>4656</v>
      </c>
      <c r="X44" s="4">
        <f>W44-I44</f>
        <v>4117.5599999999995</v>
      </c>
      <c r="Y44" s="13">
        <v>3</v>
      </c>
      <c r="Z44" t="s">
        <v>224</v>
      </c>
      <c r="AA44">
        <v>534</v>
      </c>
      <c r="AB44">
        <v>-86</v>
      </c>
      <c r="AC44">
        <v>55.1</v>
      </c>
      <c r="AD44" t="s">
        <v>395</v>
      </c>
      <c r="AE44" t="s">
        <v>535</v>
      </c>
      <c r="AF44" t="s">
        <v>536</v>
      </c>
      <c r="AG44" s="10">
        <v>97214</v>
      </c>
      <c r="AH44">
        <v>45.50605</v>
      </c>
      <c r="AI44">
        <v>-122.636895</v>
      </c>
      <c r="AJ44">
        <v>9165640</v>
      </c>
      <c r="AK44">
        <v>9162637</v>
      </c>
      <c r="AL44" t="s">
        <v>396</v>
      </c>
      <c r="AM44" t="s">
        <v>301</v>
      </c>
      <c r="AN44" t="s">
        <v>89</v>
      </c>
      <c r="AO44">
        <v>1277</v>
      </c>
      <c r="AP44">
        <v>515</v>
      </c>
      <c r="AQ44">
        <v>482</v>
      </c>
      <c r="AR44">
        <v>434</v>
      </c>
      <c r="AS44">
        <v>431</v>
      </c>
      <c r="AT44">
        <v>426</v>
      </c>
      <c r="AU44">
        <v>374</v>
      </c>
      <c r="AV44">
        <v>386</v>
      </c>
      <c r="AW44">
        <v>377</v>
      </c>
      <c r="AX44">
        <v>405</v>
      </c>
      <c r="AY44">
        <v>448</v>
      </c>
      <c r="AZ44">
        <v>43</v>
      </c>
      <c r="BA44">
        <v>10.6</v>
      </c>
      <c r="BB44">
        <v>74</v>
      </c>
      <c r="BC44">
        <v>19.8</v>
      </c>
      <c r="BD44">
        <v>-67</v>
      </c>
      <c r="BE44">
        <v>-13</v>
      </c>
    </row>
    <row r="45" spans="1:57" ht="12.75">
      <c r="A45" t="s">
        <v>90</v>
      </c>
      <c r="B45" t="s">
        <v>565</v>
      </c>
      <c r="C45" s="1" t="s">
        <v>604</v>
      </c>
      <c r="D45" s="1" t="s">
        <v>567</v>
      </c>
      <c r="E45" s="1" t="s">
        <v>548</v>
      </c>
      <c r="F45">
        <v>46865</v>
      </c>
      <c r="G45">
        <v>265</v>
      </c>
      <c r="H45" s="9">
        <v>136514.5</v>
      </c>
      <c r="I45" s="9">
        <v>505.61</v>
      </c>
      <c r="J45" s="9">
        <v>2.91</v>
      </c>
      <c r="K45" s="9">
        <v>1.01</v>
      </c>
      <c r="L45" s="1" t="s">
        <v>246</v>
      </c>
      <c r="M45" s="16">
        <v>1</v>
      </c>
      <c r="N45" s="1" t="s">
        <v>198</v>
      </c>
      <c r="R45">
        <v>22</v>
      </c>
      <c r="S45">
        <v>550</v>
      </c>
      <c r="T45">
        <v>18</v>
      </c>
      <c r="U45">
        <v>450</v>
      </c>
      <c r="V45">
        <v>185</v>
      </c>
      <c r="W45" s="4">
        <v>7614</v>
      </c>
      <c r="X45" s="4">
        <f>W45-I45</f>
        <v>7108.39</v>
      </c>
      <c r="Y45" s="13">
        <v>3</v>
      </c>
      <c r="Z45" t="s">
        <v>224</v>
      </c>
      <c r="AA45">
        <v>317</v>
      </c>
      <c r="AB45">
        <v>-47</v>
      </c>
      <c r="AC45">
        <v>96.1</v>
      </c>
      <c r="AD45" t="s">
        <v>411</v>
      </c>
      <c r="AE45" t="s">
        <v>535</v>
      </c>
      <c r="AF45" t="s">
        <v>536</v>
      </c>
      <c r="AG45" s="10">
        <v>97217</v>
      </c>
      <c r="AH45">
        <v>45.558432</v>
      </c>
      <c r="AI45">
        <v>-122.669195</v>
      </c>
      <c r="AJ45">
        <v>9165468</v>
      </c>
      <c r="AK45">
        <v>9162638</v>
      </c>
      <c r="AL45" t="s">
        <v>412</v>
      </c>
      <c r="AM45" t="s">
        <v>302</v>
      </c>
      <c r="AN45" t="s">
        <v>91</v>
      </c>
      <c r="AO45">
        <v>862</v>
      </c>
      <c r="AP45">
        <v>467</v>
      </c>
      <c r="AQ45">
        <v>416</v>
      </c>
      <c r="AR45">
        <v>405</v>
      </c>
      <c r="AS45">
        <v>343</v>
      </c>
      <c r="AT45">
        <v>325</v>
      </c>
      <c r="AU45">
        <v>326</v>
      </c>
      <c r="AV45">
        <v>283</v>
      </c>
      <c r="AW45">
        <v>257</v>
      </c>
      <c r="AX45">
        <v>255</v>
      </c>
      <c r="AY45">
        <v>270</v>
      </c>
      <c r="AZ45">
        <v>15</v>
      </c>
      <c r="BA45">
        <v>5.9</v>
      </c>
      <c r="BB45">
        <v>-56</v>
      </c>
      <c r="BC45">
        <v>-17.2</v>
      </c>
      <c r="BD45">
        <v>-197</v>
      </c>
      <c r="BE45">
        <v>-42.2</v>
      </c>
    </row>
    <row r="46" spans="1:57" ht="12.75">
      <c r="A46" t="s">
        <v>92</v>
      </c>
      <c r="B46" t="s">
        <v>555</v>
      </c>
      <c r="C46" s="1" t="s">
        <v>605</v>
      </c>
      <c r="D46" s="1" t="s">
        <v>547</v>
      </c>
      <c r="E46" s="1" t="s">
        <v>548</v>
      </c>
      <c r="F46">
        <v>65285</v>
      </c>
      <c r="G46">
        <v>443</v>
      </c>
      <c r="H46" s="9">
        <v>172495.29</v>
      </c>
      <c r="I46" s="9">
        <v>387.63</v>
      </c>
      <c r="J46" s="9">
        <v>2.64</v>
      </c>
      <c r="K46" s="9">
        <v>0.88</v>
      </c>
      <c r="L46" s="1" t="s">
        <v>248</v>
      </c>
      <c r="M46" s="16">
        <v>3</v>
      </c>
      <c r="N46" s="1" t="s">
        <v>198</v>
      </c>
      <c r="R46">
        <v>29</v>
      </c>
      <c r="S46">
        <v>725</v>
      </c>
      <c r="T46">
        <v>24</v>
      </c>
      <c r="U46">
        <v>600</v>
      </c>
      <c r="V46">
        <v>157</v>
      </c>
      <c r="X46" s="4">
        <f>W46-I46</f>
        <v>-387.63</v>
      </c>
      <c r="Y46" s="13">
        <v>5</v>
      </c>
      <c r="Z46" t="s">
        <v>219</v>
      </c>
      <c r="AA46">
        <v>321</v>
      </c>
      <c r="AB46">
        <v>124</v>
      </c>
      <c r="AC46">
        <v>34.5</v>
      </c>
      <c r="AD46" t="s">
        <v>376</v>
      </c>
      <c r="AE46" t="s">
        <v>535</v>
      </c>
      <c r="AF46" t="s">
        <v>536</v>
      </c>
      <c r="AG46" s="10">
        <v>97212</v>
      </c>
      <c r="AH46">
        <v>45.540363</v>
      </c>
      <c r="AI46">
        <v>-122.65218</v>
      </c>
      <c r="AJ46">
        <v>9166386</v>
      </c>
      <c r="AK46">
        <v>9162639</v>
      </c>
      <c r="AL46" t="s">
        <v>377</v>
      </c>
      <c r="AM46" t="s">
        <v>303</v>
      </c>
      <c r="AN46" t="s">
        <v>93</v>
      </c>
      <c r="AO46">
        <v>913</v>
      </c>
      <c r="AP46">
        <v>560</v>
      </c>
      <c r="AQ46">
        <v>576</v>
      </c>
      <c r="AR46">
        <v>562</v>
      </c>
      <c r="AS46">
        <v>501</v>
      </c>
      <c r="AT46">
        <v>511</v>
      </c>
      <c r="AU46">
        <v>510</v>
      </c>
      <c r="AV46">
        <v>506</v>
      </c>
      <c r="AW46">
        <v>491</v>
      </c>
      <c r="AX46">
        <v>473</v>
      </c>
      <c r="AY46">
        <v>445</v>
      </c>
      <c r="AZ46">
        <v>-28</v>
      </c>
      <c r="BA46">
        <v>-5.9</v>
      </c>
      <c r="BB46">
        <v>-65</v>
      </c>
      <c r="BC46">
        <v>-12.7</v>
      </c>
      <c r="BD46">
        <v>-115</v>
      </c>
      <c r="BE46">
        <v>-20.5</v>
      </c>
    </row>
    <row r="47" spans="1:57" ht="12.75">
      <c r="A47" t="s">
        <v>94</v>
      </c>
      <c r="B47" t="s">
        <v>578</v>
      </c>
      <c r="C47" s="1" t="s">
        <v>606</v>
      </c>
      <c r="D47" s="1" t="s">
        <v>569</v>
      </c>
      <c r="E47" s="1" t="s">
        <v>548</v>
      </c>
      <c r="F47">
        <v>247779</v>
      </c>
      <c r="G47">
        <v>694</v>
      </c>
      <c r="H47" s="9">
        <v>480703.33</v>
      </c>
      <c r="I47" s="9">
        <v>692.66</v>
      </c>
      <c r="J47" s="9">
        <v>1.94</v>
      </c>
      <c r="K47" s="9">
        <v>0.82</v>
      </c>
      <c r="L47" s="1" t="s">
        <v>249</v>
      </c>
      <c r="M47" s="16">
        <v>3</v>
      </c>
      <c r="N47" s="1" t="s">
        <v>202</v>
      </c>
      <c r="R47">
        <v>38</v>
      </c>
      <c r="S47">
        <v>950</v>
      </c>
      <c r="T47">
        <v>28</v>
      </c>
      <c r="U47">
        <v>700</v>
      </c>
      <c r="V47">
        <v>6</v>
      </c>
      <c r="X47" s="4">
        <f>W47-I47</f>
        <v>-692.66</v>
      </c>
      <c r="Y47" s="13">
        <v>4</v>
      </c>
      <c r="Z47" t="s">
        <v>222</v>
      </c>
      <c r="AA47">
        <v>657</v>
      </c>
      <c r="AB47">
        <v>37</v>
      </c>
      <c r="AC47">
        <v>19.4</v>
      </c>
      <c r="AD47" t="s">
        <v>433</v>
      </c>
      <c r="AE47" t="s">
        <v>535</v>
      </c>
      <c r="AF47" t="s">
        <v>536</v>
      </c>
      <c r="AG47" s="10">
        <v>97219</v>
      </c>
      <c r="AH47">
        <v>45.448905</v>
      </c>
      <c r="AI47">
        <v>-122.712995</v>
      </c>
      <c r="AJ47">
        <v>9165680</v>
      </c>
      <c r="AK47">
        <v>9162640</v>
      </c>
      <c r="AL47" t="s">
        <v>434</v>
      </c>
      <c r="AM47" t="s">
        <v>304</v>
      </c>
      <c r="AN47" t="s">
        <v>95</v>
      </c>
      <c r="AO47">
        <v>863</v>
      </c>
      <c r="AP47">
        <v>795</v>
      </c>
      <c r="AQ47">
        <v>770</v>
      </c>
      <c r="AR47">
        <v>842</v>
      </c>
      <c r="AS47">
        <v>808</v>
      </c>
      <c r="AT47">
        <v>796</v>
      </c>
      <c r="AU47">
        <v>807</v>
      </c>
      <c r="AV47">
        <v>823</v>
      </c>
      <c r="AW47">
        <v>768</v>
      </c>
      <c r="AX47">
        <v>773</v>
      </c>
      <c r="AY47">
        <v>694</v>
      </c>
      <c r="AZ47">
        <v>-79</v>
      </c>
      <c r="BA47">
        <v>-10.2</v>
      </c>
      <c r="BB47">
        <v>-113</v>
      </c>
      <c r="BC47">
        <v>-14</v>
      </c>
      <c r="BD47">
        <v>-101</v>
      </c>
      <c r="BE47">
        <v>-12.7</v>
      </c>
    </row>
    <row r="48" spans="1:57" ht="12.75">
      <c r="A48" t="s">
        <v>96</v>
      </c>
      <c r="B48" t="s">
        <v>0</v>
      </c>
      <c r="C48" s="1" t="s">
        <v>607</v>
      </c>
      <c r="D48" s="1" t="s">
        <v>608</v>
      </c>
      <c r="E48" s="1" t="s">
        <v>548</v>
      </c>
      <c r="F48">
        <v>63697</v>
      </c>
      <c r="G48">
        <v>456</v>
      </c>
      <c r="H48" s="9">
        <v>166559.24</v>
      </c>
      <c r="I48" s="9">
        <v>363.67</v>
      </c>
      <c r="J48" s="9">
        <v>2.61</v>
      </c>
      <c r="K48" s="9">
        <v>1</v>
      </c>
      <c r="L48" s="1" t="s">
        <v>223</v>
      </c>
      <c r="M48" s="16">
        <v>4</v>
      </c>
      <c r="N48" s="1" t="s">
        <v>198</v>
      </c>
      <c r="O48" s="8">
        <v>681000</v>
      </c>
      <c r="P48">
        <v>10</v>
      </c>
      <c r="Q48">
        <v>6</v>
      </c>
      <c r="R48">
        <v>26</v>
      </c>
      <c r="S48">
        <v>650</v>
      </c>
      <c r="T48">
        <v>23</v>
      </c>
      <c r="U48">
        <v>575</v>
      </c>
      <c r="V48">
        <v>119</v>
      </c>
      <c r="X48" s="4">
        <f>W48-I48</f>
        <v>-363.67</v>
      </c>
      <c r="Y48" s="13">
        <v>4</v>
      </c>
      <c r="Z48" t="s">
        <v>222</v>
      </c>
      <c r="AA48">
        <v>515</v>
      </c>
      <c r="AB48">
        <v>-57</v>
      </c>
      <c r="AC48">
        <v>75.7</v>
      </c>
      <c r="AD48" t="s">
        <v>473</v>
      </c>
      <c r="AE48" t="s">
        <v>535</v>
      </c>
      <c r="AF48" t="s">
        <v>536</v>
      </c>
      <c r="AG48" s="10">
        <v>97203</v>
      </c>
      <c r="AH48">
        <v>45.58969</v>
      </c>
      <c r="AI48">
        <v>-122.751948</v>
      </c>
      <c r="AJ48">
        <v>9166266</v>
      </c>
      <c r="AK48">
        <v>9162641</v>
      </c>
      <c r="AL48" t="s">
        <v>474</v>
      </c>
      <c r="AM48" t="s">
        <v>305</v>
      </c>
      <c r="AN48" t="s">
        <v>97</v>
      </c>
      <c r="AO48">
        <v>864</v>
      </c>
      <c r="AP48">
        <v>641</v>
      </c>
      <c r="AQ48">
        <v>643</v>
      </c>
      <c r="AR48">
        <v>625</v>
      </c>
      <c r="AS48">
        <v>618</v>
      </c>
      <c r="AT48">
        <v>592</v>
      </c>
      <c r="AU48">
        <v>564</v>
      </c>
      <c r="AV48">
        <v>551</v>
      </c>
      <c r="AW48">
        <v>514</v>
      </c>
      <c r="AX48">
        <v>481</v>
      </c>
      <c r="AY48">
        <v>458</v>
      </c>
      <c r="AZ48">
        <v>-23</v>
      </c>
      <c r="BA48">
        <v>-4.8</v>
      </c>
      <c r="BB48">
        <v>-106</v>
      </c>
      <c r="BC48">
        <v>-18.8</v>
      </c>
      <c r="BD48">
        <v>-183</v>
      </c>
      <c r="BE48">
        <v>-28.5</v>
      </c>
    </row>
    <row r="49" spans="1:57" ht="12.75">
      <c r="A49" t="s">
        <v>98</v>
      </c>
      <c r="B49" t="s">
        <v>565</v>
      </c>
      <c r="C49" s="1" t="s">
        <v>565</v>
      </c>
      <c r="D49" s="1" t="s">
        <v>551</v>
      </c>
      <c r="E49" s="1" t="s">
        <v>548</v>
      </c>
      <c r="F49">
        <v>360911</v>
      </c>
      <c r="G49">
        <v>633</v>
      </c>
      <c r="H49" s="9">
        <v>719615.68</v>
      </c>
      <c r="I49" s="9">
        <v>1112.23</v>
      </c>
      <c r="J49" s="9">
        <v>1.99</v>
      </c>
      <c r="K49" s="9">
        <v>0.91</v>
      </c>
      <c r="L49" s="1" t="s">
        <v>250</v>
      </c>
      <c r="M49" s="16">
        <v>5</v>
      </c>
      <c r="N49" s="1" t="s">
        <v>198</v>
      </c>
      <c r="R49">
        <v>76</v>
      </c>
      <c r="S49">
        <v>1900</v>
      </c>
      <c r="T49">
        <v>54</v>
      </c>
      <c r="U49">
        <v>1350</v>
      </c>
      <c r="V49">
        <v>717</v>
      </c>
      <c r="X49" s="4">
        <f>W49-I49</f>
        <v>-1112.23</v>
      </c>
      <c r="Y49" s="13">
        <v>0</v>
      </c>
      <c r="Z49" t="s">
        <v>350</v>
      </c>
      <c r="AA49">
        <v>1950</v>
      </c>
      <c r="AB49">
        <v>-1303</v>
      </c>
      <c r="AC49">
        <v>134.2</v>
      </c>
      <c r="AD49" t="s">
        <v>417</v>
      </c>
      <c r="AE49" t="s">
        <v>535</v>
      </c>
      <c r="AF49" t="s">
        <v>536</v>
      </c>
      <c r="AG49" s="10">
        <v>97217</v>
      </c>
      <c r="AH49">
        <v>45.560018</v>
      </c>
      <c r="AI49">
        <v>-122.672803</v>
      </c>
      <c r="AJ49">
        <v>9162698</v>
      </c>
      <c r="AL49" t="s">
        <v>418</v>
      </c>
      <c r="AM49" t="s">
        <v>306</v>
      </c>
      <c r="AN49" t="s">
        <v>99</v>
      </c>
      <c r="AO49">
        <v>865</v>
      </c>
      <c r="AP49">
        <v>955</v>
      </c>
      <c r="AQ49">
        <v>985</v>
      </c>
      <c r="AR49">
        <v>916</v>
      </c>
      <c r="AS49">
        <v>842</v>
      </c>
      <c r="AT49">
        <v>892</v>
      </c>
      <c r="AU49">
        <v>855</v>
      </c>
      <c r="AV49">
        <v>826</v>
      </c>
      <c r="AW49">
        <v>702</v>
      </c>
      <c r="AX49">
        <v>661</v>
      </c>
      <c r="AY49">
        <v>647</v>
      </c>
      <c r="AZ49">
        <v>-14</v>
      </c>
      <c r="BA49">
        <v>-2.1</v>
      </c>
      <c r="BB49">
        <v>-208</v>
      </c>
      <c r="BC49">
        <v>-24.3</v>
      </c>
      <c r="BD49">
        <v>-308</v>
      </c>
      <c r="BE49">
        <v>-32.3</v>
      </c>
    </row>
    <row r="50" spans="1:57" ht="12.75">
      <c r="A50" t="s">
        <v>100</v>
      </c>
      <c r="B50" t="s">
        <v>558</v>
      </c>
      <c r="C50" s="1" t="s">
        <v>609</v>
      </c>
      <c r="D50" s="1" t="s">
        <v>569</v>
      </c>
      <c r="E50" s="1" t="s">
        <v>548</v>
      </c>
      <c r="F50">
        <v>94592</v>
      </c>
      <c r="G50">
        <v>473</v>
      </c>
      <c r="H50" s="9">
        <v>247530.25</v>
      </c>
      <c r="I50" s="9">
        <v>511.43</v>
      </c>
      <c r="J50" s="9">
        <v>2.62</v>
      </c>
      <c r="K50" s="9">
        <v>0.84</v>
      </c>
      <c r="L50" s="1" t="s">
        <v>230</v>
      </c>
      <c r="M50" s="16">
        <v>5</v>
      </c>
      <c r="N50" s="1" t="s">
        <v>200</v>
      </c>
      <c r="R50">
        <v>38</v>
      </c>
      <c r="S50">
        <v>950</v>
      </c>
      <c r="T50">
        <v>29</v>
      </c>
      <c r="U50">
        <v>725</v>
      </c>
      <c r="V50">
        <v>252</v>
      </c>
      <c r="W50" s="4">
        <v>8432</v>
      </c>
      <c r="X50" s="4">
        <f>W50-I50</f>
        <v>7920.57</v>
      </c>
      <c r="Y50" s="13">
        <v>4</v>
      </c>
      <c r="Z50" t="s">
        <v>222</v>
      </c>
      <c r="AA50">
        <v>616</v>
      </c>
      <c r="AB50">
        <v>-132</v>
      </c>
      <c r="AC50">
        <v>61.3</v>
      </c>
      <c r="AD50" t="s">
        <v>511</v>
      </c>
      <c r="AE50" t="s">
        <v>535</v>
      </c>
      <c r="AF50" t="s">
        <v>536</v>
      </c>
      <c r="AG50" s="10">
        <v>97206</v>
      </c>
      <c r="AH50">
        <v>45.498593</v>
      </c>
      <c r="AI50">
        <v>-122.592103</v>
      </c>
      <c r="AJ50">
        <v>9165707</v>
      </c>
      <c r="AK50">
        <v>9162643</v>
      </c>
      <c r="AL50" t="s">
        <v>512</v>
      </c>
      <c r="AM50" t="s">
        <v>307</v>
      </c>
      <c r="AN50" t="s">
        <v>101</v>
      </c>
      <c r="AO50">
        <v>866</v>
      </c>
      <c r="AP50">
        <v>743</v>
      </c>
      <c r="AQ50">
        <v>667</v>
      </c>
      <c r="AR50">
        <v>635</v>
      </c>
      <c r="AS50">
        <v>645</v>
      </c>
      <c r="AT50">
        <v>645</v>
      </c>
      <c r="AU50">
        <v>667</v>
      </c>
      <c r="AV50">
        <v>671</v>
      </c>
      <c r="AW50">
        <v>633</v>
      </c>
      <c r="AX50">
        <v>591</v>
      </c>
      <c r="AY50">
        <v>482</v>
      </c>
      <c r="AZ50">
        <v>-109</v>
      </c>
      <c r="BA50">
        <v>-18.4</v>
      </c>
      <c r="BB50">
        <v>-185</v>
      </c>
      <c r="BC50">
        <v>-27.7</v>
      </c>
      <c r="BD50">
        <v>-261</v>
      </c>
      <c r="BE50">
        <v>-35.1</v>
      </c>
    </row>
    <row r="51" spans="1:57" ht="12.75">
      <c r="A51" t="s">
        <v>102</v>
      </c>
      <c r="B51" t="s">
        <v>3</v>
      </c>
      <c r="C51" s="1" t="s">
        <v>610</v>
      </c>
      <c r="D51" s="1" t="s">
        <v>547</v>
      </c>
      <c r="E51" s="1" t="s">
        <v>548</v>
      </c>
      <c r="F51">
        <v>97546</v>
      </c>
      <c r="G51">
        <v>474</v>
      </c>
      <c r="H51" s="9">
        <v>245817.68</v>
      </c>
      <c r="I51" s="9">
        <v>506.84</v>
      </c>
      <c r="J51" s="9">
        <v>2.52</v>
      </c>
      <c r="K51" s="9">
        <v>0.94</v>
      </c>
      <c r="L51" s="1" t="s">
        <v>251</v>
      </c>
      <c r="M51" s="16">
        <v>1</v>
      </c>
      <c r="N51" s="1" t="s">
        <v>198</v>
      </c>
      <c r="O51" s="8">
        <v>1277000</v>
      </c>
      <c r="P51">
        <v>10</v>
      </c>
      <c r="Q51">
        <v>4</v>
      </c>
      <c r="R51">
        <v>27</v>
      </c>
      <c r="S51">
        <v>675</v>
      </c>
      <c r="T51">
        <v>23</v>
      </c>
      <c r="U51">
        <v>575</v>
      </c>
      <c r="V51">
        <v>101</v>
      </c>
      <c r="W51" s="4">
        <v>5289</v>
      </c>
      <c r="X51" s="4">
        <f>W51-I51</f>
        <v>4782.16</v>
      </c>
      <c r="Y51" s="13">
        <v>4</v>
      </c>
      <c r="Z51" t="s">
        <v>222</v>
      </c>
      <c r="AA51">
        <v>509</v>
      </c>
      <c r="AB51">
        <v>-24</v>
      </c>
      <c r="AC51">
        <v>79.7</v>
      </c>
      <c r="AD51" t="s">
        <v>517</v>
      </c>
      <c r="AE51" t="s">
        <v>535</v>
      </c>
      <c r="AF51" t="s">
        <v>536</v>
      </c>
      <c r="AG51" s="10">
        <v>97266</v>
      </c>
      <c r="AH51">
        <v>45.473263</v>
      </c>
      <c r="AI51">
        <v>-122.570324</v>
      </c>
      <c r="AJ51">
        <v>9166350</v>
      </c>
      <c r="AK51">
        <v>9162644</v>
      </c>
      <c r="AL51" t="s">
        <v>518</v>
      </c>
      <c r="AM51" t="s">
        <v>308</v>
      </c>
      <c r="AN51" t="s">
        <v>103</v>
      </c>
      <c r="AO51">
        <v>1243</v>
      </c>
      <c r="AP51">
        <v>553</v>
      </c>
      <c r="AQ51">
        <v>578</v>
      </c>
      <c r="AR51">
        <v>585</v>
      </c>
      <c r="AS51">
        <v>554</v>
      </c>
      <c r="AT51">
        <v>526</v>
      </c>
      <c r="AU51">
        <v>481</v>
      </c>
      <c r="AV51">
        <v>491</v>
      </c>
      <c r="AW51">
        <v>491</v>
      </c>
      <c r="AX51">
        <v>478</v>
      </c>
      <c r="AY51">
        <v>484</v>
      </c>
      <c r="AZ51">
        <v>6</v>
      </c>
      <c r="BA51">
        <v>1.3</v>
      </c>
      <c r="BB51">
        <v>3</v>
      </c>
      <c r="BC51">
        <v>0.6</v>
      </c>
      <c r="BD51">
        <v>-69</v>
      </c>
      <c r="BE51">
        <v>-12.5</v>
      </c>
    </row>
    <row r="52" spans="1:57" ht="12.75">
      <c r="A52" t="s">
        <v>2</v>
      </c>
      <c r="B52" t="s">
        <v>565</v>
      </c>
      <c r="C52" s="1" t="s">
        <v>611</v>
      </c>
      <c r="D52" s="1" t="s">
        <v>567</v>
      </c>
      <c r="E52" s="1" t="s">
        <v>548</v>
      </c>
      <c r="F52">
        <v>88957</v>
      </c>
      <c r="G52">
        <v>484</v>
      </c>
      <c r="H52" s="9">
        <v>230675.15</v>
      </c>
      <c r="I52" s="9">
        <v>469.81</v>
      </c>
      <c r="J52" s="9">
        <v>2.59</v>
      </c>
      <c r="K52" s="9">
        <v>1</v>
      </c>
      <c r="L52" s="1" t="s">
        <v>247</v>
      </c>
      <c r="M52" s="16">
        <v>4</v>
      </c>
      <c r="N52" s="1" t="s">
        <v>199</v>
      </c>
      <c r="R52">
        <v>34</v>
      </c>
      <c r="S52">
        <v>850</v>
      </c>
      <c r="T52">
        <v>26</v>
      </c>
      <c r="U52">
        <v>650</v>
      </c>
      <c r="V52">
        <v>166</v>
      </c>
      <c r="W52" s="4">
        <v>6411</v>
      </c>
      <c r="X52" s="4">
        <f>W52-I52</f>
        <v>5941.19</v>
      </c>
      <c r="Y52" s="13">
        <v>3</v>
      </c>
      <c r="Z52" t="s">
        <v>224</v>
      </c>
      <c r="AA52">
        <v>357</v>
      </c>
      <c r="AB52">
        <v>134</v>
      </c>
      <c r="AC52">
        <v>92</v>
      </c>
      <c r="AD52" t="s">
        <v>362</v>
      </c>
      <c r="AE52" t="s">
        <v>535</v>
      </c>
      <c r="AF52" t="s">
        <v>536</v>
      </c>
      <c r="AG52" s="10">
        <v>97211</v>
      </c>
      <c r="AH52">
        <v>45.558577</v>
      </c>
      <c r="AI52">
        <v>-122.659303</v>
      </c>
      <c r="AJ52">
        <v>9166456</v>
      </c>
      <c r="AK52">
        <v>9162647</v>
      </c>
      <c r="AL52" t="s">
        <v>363</v>
      </c>
      <c r="AM52" t="s">
        <v>309</v>
      </c>
      <c r="AO52">
        <v>868</v>
      </c>
      <c r="AP52">
        <v>789</v>
      </c>
      <c r="AQ52">
        <v>793</v>
      </c>
      <c r="AR52">
        <v>760</v>
      </c>
      <c r="AS52">
        <v>732</v>
      </c>
      <c r="AT52">
        <v>733</v>
      </c>
      <c r="AU52">
        <v>710</v>
      </c>
      <c r="AV52">
        <v>583</v>
      </c>
      <c r="AW52">
        <v>544</v>
      </c>
      <c r="AX52">
        <v>525</v>
      </c>
      <c r="AY52">
        <v>491</v>
      </c>
      <c r="AZ52">
        <v>-34</v>
      </c>
      <c r="BA52">
        <v>-6.5</v>
      </c>
      <c r="BB52">
        <v>-219</v>
      </c>
      <c r="BC52">
        <v>-30.8</v>
      </c>
      <c r="BD52">
        <v>-298</v>
      </c>
      <c r="BE52">
        <v>-37.8</v>
      </c>
    </row>
    <row r="53" spans="1:57" ht="12.75">
      <c r="A53" t="s">
        <v>104</v>
      </c>
      <c r="B53" t="s">
        <v>3</v>
      </c>
      <c r="C53" s="1" t="s">
        <v>612</v>
      </c>
      <c r="D53" s="1" t="s">
        <v>569</v>
      </c>
      <c r="E53" s="1" t="s">
        <v>548</v>
      </c>
      <c r="F53">
        <v>87438</v>
      </c>
      <c r="G53">
        <v>544</v>
      </c>
      <c r="H53" s="9">
        <v>239949.35</v>
      </c>
      <c r="I53" s="9">
        <v>431.56</v>
      </c>
      <c r="J53" s="9">
        <v>2.74</v>
      </c>
      <c r="K53" s="9">
        <v>1.12</v>
      </c>
      <c r="L53" s="1" t="s">
        <v>229</v>
      </c>
      <c r="M53" s="16">
        <v>3</v>
      </c>
      <c r="N53" s="1" t="s">
        <v>202</v>
      </c>
      <c r="O53" s="8">
        <v>2364000</v>
      </c>
      <c r="P53">
        <v>3</v>
      </c>
      <c r="Q53">
        <v>10</v>
      </c>
      <c r="R53">
        <v>38</v>
      </c>
      <c r="S53">
        <v>950</v>
      </c>
      <c r="T53">
        <v>30</v>
      </c>
      <c r="U53">
        <v>750</v>
      </c>
      <c r="V53">
        <v>206</v>
      </c>
      <c r="W53" s="4">
        <v>5624</v>
      </c>
      <c r="X53" s="4">
        <f>W53-I53</f>
        <v>5192.44</v>
      </c>
      <c r="Y53" s="13">
        <v>3</v>
      </c>
      <c r="Z53" t="s">
        <v>224</v>
      </c>
      <c r="AA53">
        <v>719</v>
      </c>
      <c r="AB53">
        <v>-163</v>
      </c>
      <c r="AC53">
        <v>74.8</v>
      </c>
      <c r="AD53" t="s">
        <v>513</v>
      </c>
      <c r="AE53" t="s">
        <v>535</v>
      </c>
      <c r="AF53" t="s">
        <v>536</v>
      </c>
      <c r="AG53" s="10">
        <v>97206</v>
      </c>
      <c r="AH53">
        <v>45.471164</v>
      </c>
      <c r="AI53">
        <v>-122.602003</v>
      </c>
      <c r="AJ53">
        <v>9166355</v>
      </c>
      <c r="AK53">
        <v>9162648</v>
      </c>
      <c r="AL53" t="s">
        <v>514</v>
      </c>
      <c r="AM53" t="s">
        <v>310</v>
      </c>
      <c r="AN53" t="s">
        <v>105</v>
      </c>
      <c r="AO53">
        <v>869</v>
      </c>
      <c r="AP53">
        <v>726</v>
      </c>
      <c r="AQ53">
        <v>770</v>
      </c>
      <c r="AR53">
        <v>658</v>
      </c>
      <c r="AS53">
        <v>657</v>
      </c>
      <c r="AT53">
        <v>678</v>
      </c>
      <c r="AU53">
        <v>696</v>
      </c>
      <c r="AV53">
        <v>652</v>
      </c>
      <c r="AW53">
        <v>638</v>
      </c>
      <c r="AX53">
        <v>592</v>
      </c>
      <c r="AY53">
        <v>553</v>
      </c>
      <c r="AZ53">
        <v>-39</v>
      </c>
      <c r="BA53">
        <v>-6.6</v>
      </c>
      <c r="BB53">
        <v>-143</v>
      </c>
      <c r="BC53">
        <v>-20.5</v>
      </c>
      <c r="BD53">
        <v>-173</v>
      </c>
      <c r="BE53">
        <v>-23.8</v>
      </c>
    </row>
    <row r="54" spans="1:57" ht="12.75">
      <c r="A54" t="s">
        <v>106</v>
      </c>
      <c r="B54" t="s">
        <v>555</v>
      </c>
      <c r="C54" s="1" t="s">
        <v>613</v>
      </c>
      <c r="D54" s="1" t="s">
        <v>547</v>
      </c>
      <c r="E54" s="1" t="s">
        <v>548</v>
      </c>
      <c r="F54">
        <v>46204</v>
      </c>
      <c r="G54">
        <v>577</v>
      </c>
      <c r="H54" s="9">
        <v>189160.46</v>
      </c>
      <c r="I54" s="9">
        <v>325.58</v>
      </c>
      <c r="J54" s="9">
        <v>4.09</v>
      </c>
      <c r="K54" s="9">
        <v>1.51</v>
      </c>
      <c r="L54" s="1" t="s">
        <v>234</v>
      </c>
      <c r="M54" s="16">
        <v>3</v>
      </c>
      <c r="N54" s="1" t="s">
        <v>199</v>
      </c>
      <c r="R54">
        <v>28</v>
      </c>
      <c r="S54">
        <v>700</v>
      </c>
      <c r="T54">
        <v>25</v>
      </c>
      <c r="U54">
        <v>625</v>
      </c>
      <c r="V54">
        <v>48</v>
      </c>
      <c r="W54" s="4">
        <v>4440</v>
      </c>
      <c r="X54" s="4">
        <f>W54-I54</f>
        <v>4114.42</v>
      </c>
      <c r="Y54" s="13">
        <v>5</v>
      </c>
      <c r="Z54" t="s">
        <v>219</v>
      </c>
      <c r="AA54">
        <v>594</v>
      </c>
      <c r="AB54">
        <v>-13</v>
      </c>
      <c r="AC54">
        <v>13.3</v>
      </c>
      <c r="AD54" t="s">
        <v>487</v>
      </c>
      <c r="AE54" t="s">
        <v>535</v>
      </c>
      <c r="AF54" t="s">
        <v>536</v>
      </c>
      <c r="AG54" s="10">
        <v>97232</v>
      </c>
      <c r="AH54">
        <v>45.528951</v>
      </c>
      <c r="AI54">
        <v>-122.620587</v>
      </c>
      <c r="AJ54">
        <v>9166210</v>
      </c>
      <c r="AK54">
        <v>9162649</v>
      </c>
      <c r="AL54" t="s">
        <v>488</v>
      </c>
      <c r="AM54" t="s">
        <v>311</v>
      </c>
      <c r="AN54" t="s">
        <v>107</v>
      </c>
      <c r="AO54">
        <v>870</v>
      </c>
      <c r="AP54">
        <v>550</v>
      </c>
      <c r="AQ54">
        <v>557</v>
      </c>
      <c r="AR54">
        <v>536</v>
      </c>
      <c r="AS54">
        <v>512</v>
      </c>
      <c r="AT54">
        <v>526</v>
      </c>
      <c r="AU54">
        <v>526</v>
      </c>
      <c r="AV54">
        <v>561</v>
      </c>
      <c r="AW54">
        <v>561</v>
      </c>
      <c r="AX54">
        <v>558</v>
      </c>
      <c r="AY54">
        <v>581</v>
      </c>
      <c r="AZ54">
        <v>23</v>
      </c>
      <c r="BA54">
        <v>4.1</v>
      </c>
      <c r="BB54">
        <v>55</v>
      </c>
      <c r="BC54">
        <v>10.5</v>
      </c>
      <c r="BD54">
        <v>31</v>
      </c>
      <c r="BE54">
        <v>5.6</v>
      </c>
    </row>
    <row r="55" spans="1:41" ht="12.75">
      <c r="A55" t="s">
        <v>108</v>
      </c>
      <c r="B55" s="1" t="s">
        <v>560</v>
      </c>
      <c r="C55" t="s">
        <v>614</v>
      </c>
      <c r="D55" s="1" t="s">
        <v>551</v>
      </c>
      <c r="E55" s="1" t="s">
        <v>560</v>
      </c>
      <c r="X55" s="4">
        <f>W55-I55</f>
        <v>0</v>
      </c>
      <c r="Y55" s="13">
        <v>0</v>
      </c>
      <c r="Z55" t="s">
        <v>350</v>
      </c>
      <c r="AE55" t="s">
        <v>535</v>
      </c>
      <c r="AF55" t="s">
        <v>536</v>
      </c>
      <c r="AH55">
        <v>45.52383</v>
      </c>
      <c r="AI55">
        <v>-122.675346</v>
      </c>
      <c r="AM55" t="s">
        <v>266</v>
      </c>
      <c r="AN55" t="s">
        <v>109</v>
      </c>
      <c r="AO55">
        <v>871</v>
      </c>
    </row>
    <row r="56" spans="1:57" ht="12.75">
      <c r="A56" t="s">
        <v>110</v>
      </c>
      <c r="B56" t="s">
        <v>596</v>
      </c>
      <c r="C56" s="1" t="s">
        <v>615</v>
      </c>
      <c r="D56" s="1" t="s">
        <v>547</v>
      </c>
      <c r="E56" s="1" t="s">
        <v>548</v>
      </c>
      <c r="F56">
        <v>73276</v>
      </c>
      <c r="G56">
        <v>317</v>
      </c>
      <c r="H56" s="9">
        <v>189565.48</v>
      </c>
      <c r="I56" s="9">
        <v>613.48</v>
      </c>
      <c r="J56" s="9">
        <v>2.59</v>
      </c>
      <c r="K56" s="9">
        <v>0.8</v>
      </c>
      <c r="L56" s="1" t="s">
        <v>252</v>
      </c>
      <c r="M56" s="16">
        <v>1</v>
      </c>
      <c r="N56" s="1" t="s">
        <v>198</v>
      </c>
      <c r="R56">
        <v>23</v>
      </c>
      <c r="S56">
        <v>575</v>
      </c>
      <c r="T56">
        <v>19</v>
      </c>
      <c r="U56">
        <v>475</v>
      </c>
      <c r="V56">
        <v>158</v>
      </c>
      <c r="W56" s="4">
        <v>5332</v>
      </c>
      <c r="X56" s="4">
        <f>W56-I56</f>
        <v>4718.52</v>
      </c>
      <c r="Y56" s="13">
        <v>3</v>
      </c>
      <c r="Z56" t="s">
        <v>224</v>
      </c>
      <c r="AA56">
        <v>352</v>
      </c>
      <c r="AB56">
        <v>-43</v>
      </c>
      <c r="AC56">
        <v>67.6</v>
      </c>
      <c r="AD56" t="s">
        <v>449</v>
      </c>
      <c r="AE56" t="s">
        <v>535</v>
      </c>
      <c r="AF56" t="s">
        <v>536</v>
      </c>
      <c r="AG56" s="10">
        <v>97220</v>
      </c>
      <c r="AH56">
        <v>45.538193</v>
      </c>
      <c r="AI56">
        <v>-122.568269</v>
      </c>
      <c r="AJ56">
        <v>9166144</v>
      </c>
      <c r="AK56">
        <v>9162650</v>
      </c>
      <c r="AL56" t="s">
        <v>450</v>
      </c>
      <c r="AM56" t="s">
        <v>312</v>
      </c>
      <c r="AN56" t="s">
        <v>111</v>
      </c>
      <c r="AO56">
        <v>914</v>
      </c>
      <c r="AP56">
        <v>381</v>
      </c>
      <c r="AQ56">
        <v>422</v>
      </c>
      <c r="AR56">
        <v>402</v>
      </c>
      <c r="AS56">
        <v>391</v>
      </c>
      <c r="AT56">
        <v>409</v>
      </c>
      <c r="AU56">
        <v>408</v>
      </c>
      <c r="AV56">
        <v>419</v>
      </c>
      <c r="AW56">
        <v>387</v>
      </c>
      <c r="AX56">
        <v>333</v>
      </c>
      <c r="AY56">
        <v>309</v>
      </c>
      <c r="AZ56">
        <v>-24</v>
      </c>
      <c r="BA56">
        <v>-7.2</v>
      </c>
      <c r="BB56">
        <v>-99</v>
      </c>
      <c r="BC56">
        <v>-24.3</v>
      </c>
      <c r="BD56">
        <v>-72</v>
      </c>
      <c r="BE56">
        <v>-18.9</v>
      </c>
    </row>
    <row r="57" spans="1:57" ht="12.75">
      <c r="A57" t="s">
        <v>112</v>
      </c>
      <c r="B57" t="s">
        <v>3</v>
      </c>
      <c r="C57" s="1" t="s">
        <v>616</v>
      </c>
      <c r="D57" s="1" t="s">
        <v>547</v>
      </c>
      <c r="E57" s="1" t="s">
        <v>548</v>
      </c>
      <c r="F57">
        <v>76478</v>
      </c>
      <c r="G57">
        <v>369</v>
      </c>
      <c r="H57" s="9">
        <v>198028.66</v>
      </c>
      <c r="I57" s="9">
        <v>533.77</v>
      </c>
      <c r="J57" s="9">
        <v>2.59</v>
      </c>
      <c r="K57" s="9">
        <v>1.03</v>
      </c>
      <c r="L57" s="1" t="s">
        <v>226</v>
      </c>
      <c r="M57" s="16">
        <v>2</v>
      </c>
      <c r="N57" s="1" t="s">
        <v>199</v>
      </c>
      <c r="O57" s="8">
        <v>2149000</v>
      </c>
      <c r="P57">
        <v>10</v>
      </c>
      <c r="Q57">
        <v>4</v>
      </c>
      <c r="R57">
        <v>28</v>
      </c>
      <c r="S57">
        <v>700</v>
      </c>
      <c r="T57">
        <v>23</v>
      </c>
      <c r="U57">
        <v>575</v>
      </c>
      <c r="V57">
        <v>206</v>
      </c>
      <c r="W57" s="4">
        <v>5275</v>
      </c>
      <c r="X57" s="4">
        <f>W57-I57</f>
        <v>4741.23</v>
      </c>
      <c r="Y57" s="13">
        <v>3</v>
      </c>
      <c r="Z57" t="s">
        <v>224</v>
      </c>
      <c r="AA57">
        <v>396</v>
      </c>
      <c r="AB57">
        <v>-25</v>
      </c>
      <c r="AC57">
        <v>76.3</v>
      </c>
      <c r="AD57" t="s">
        <v>519</v>
      </c>
      <c r="AE57" t="s">
        <v>535</v>
      </c>
      <c r="AF57" t="s">
        <v>536</v>
      </c>
      <c r="AG57" s="10">
        <v>97266</v>
      </c>
      <c r="AH57">
        <v>45.485549</v>
      </c>
      <c r="AI57">
        <v>-122.563628</v>
      </c>
      <c r="AJ57">
        <v>9166322</v>
      </c>
      <c r="AK57">
        <v>9162651</v>
      </c>
      <c r="AL57" t="s">
        <v>520</v>
      </c>
      <c r="AM57" t="s">
        <v>313</v>
      </c>
      <c r="AN57" t="s">
        <v>113</v>
      </c>
      <c r="AO57">
        <v>872</v>
      </c>
      <c r="AP57">
        <v>341</v>
      </c>
      <c r="AQ57">
        <v>376</v>
      </c>
      <c r="AR57">
        <v>390</v>
      </c>
      <c r="AS57">
        <v>397</v>
      </c>
      <c r="AT57">
        <v>401</v>
      </c>
      <c r="AU57">
        <v>400</v>
      </c>
      <c r="AV57">
        <v>383</v>
      </c>
      <c r="AW57">
        <v>335</v>
      </c>
      <c r="AX57">
        <v>355</v>
      </c>
      <c r="AY57">
        <v>366</v>
      </c>
      <c r="AZ57">
        <v>11</v>
      </c>
      <c r="BA57">
        <v>3.1</v>
      </c>
      <c r="BB57">
        <v>-34</v>
      </c>
      <c r="BC57">
        <v>-8.5</v>
      </c>
      <c r="BD57">
        <v>25</v>
      </c>
      <c r="BE57">
        <v>7.3</v>
      </c>
    </row>
    <row r="58" spans="1:57" ht="12.75">
      <c r="A58" t="s">
        <v>114</v>
      </c>
      <c r="B58" t="s">
        <v>546</v>
      </c>
      <c r="C58" s="1" t="s">
        <v>617</v>
      </c>
      <c r="D58" s="1" t="s">
        <v>547</v>
      </c>
      <c r="E58" s="1" t="s">
        <v>548</v>
      </c>
      <c r="F58">
        <v>48380</v>
      </c>
      <c r="G58">
        <v>299</v>
      </c>
      <c r="H58" s="9">
        <v>138929.06</v>
      </c>
      <c r="I58" s="9">
        <v>461.56</v>
      </c>
      <c r="J58" s="9">
        <v>2.87</v>
      </c>
      <c r="K58" s="9">
        <v>1.02</v>
      </c>
      <c r="L58" s="1" t="s">
        <v>252</v>
      </c>
      <c r="M58" s="16">
        <v>1</v>
      </c>
      <c r="N58" s="1" t="s">
        <v>198</v>
      </c>
      <c r="O58" s="8">
        <v>694000</v>
      </c>
      <c r="P58">
        <v>2</v>
      </c>
      <c r="Q58">
        <v>4</v>
      </c>
      <c r="R58">
        <v>19</v>
      </c>
      <c r="S58">
        <v>475</v>
      </c>
      <c r="T58">
        <v>14</v>
      </c>
      <c r="U58">
        <v>350</v>
      </c>
      <c r="V58">
        <v>51</v>
      </c>
      <c r="W58" s="4">
        <v>4376</v>
      </c>
      <c r="X58" s="4">
        <f>W58-I58</f>
        <v>3914.44</v>
      </c>
      <c r="Y58" s="13">
        <v>4</v>
      </c>
      <c r="Z58" t="s">
        <v>222</v>
      </c>
      <c r="AA58">
        <v>217</v>
      </c>
      <c r="AB58">
        <v>84</v>
      </c>
      <c r="AC58">
        <v>41</v>
      </c>
      <c r="AD58" t="s">
        <v>501</v>
      </c>
      <c r="AE58" t="s">
        <v>535</v>
      </c>
      <c r="AF58" t="s">
        <v>536</v>
      </c>
      <c r="AG58" s="10">
        <v>97206</v>
      </c>
      <c r="AH58">
        <v>45.473437</v>
      </c>
      <c r="AI58">
        <v>-122.616842</v>
      </c>
      <c r="AJ58">
        <v>9166360</v>
      </c>
      <c r="AK58">
        <v>9162652</v>
      </c>
      <c r="AL58" t="s">
        <v>502</v>
      </c>
      <c r="AM58" t="s">
        <v>314</v>
      </c>
      <c r="AN58" t="s">
        <v>115</v>
      </c>
      <c r="AO58">
        <v>915</v>
      </c>
      <c r="AP58">
        <v>263</v>
      </c>
      <c r="AQ58">
        <v>281</v>
      </c>
      <c r="AR58">
        <v>270</v>
      </c>
      <c r="AS58">
        <v>263</v>
      </c>
      <c r="AT58">
        <v>292</v>
      </c>
      <c r="AU58">
        <v>294</v>
      </c>
      <c r="AV58">
        <v>294</v>
      </c>
      <c r="AW58">
        <v>289</v>
      </c>
      <c r="AX58">
        <v>271</v>
      </c>
      <c r="AY58">
        <v>301</v>
      </c>
      <c r="AZ58">
        <v>30</v>
      </c>
      <c r="BA58">
        <v>11.1</v>
      </c>
      <c r="BB58">
        <v>7</v>
      </c>
      <c r="BC58">
        <v>2.4</v>
      </c>
      <c r="BD58">
        <v>38</v>
      </c>
      <c r="BE58">
        <v>14.4</v>
      </c>
    </row>
    <row r="59" spans="1:57" ht="12.75">
      <c r="A59" t="s">
        <v>116</v>
      </c>
      <c r="B59" t="s">
        <v>553</v>
      </c>
      <c r="C59" s="1" t="s">
        <v>553</v>
      </c>
      <c r="D59" s="1" t="s">
        <v>551</v>
      </c>
      <c r="E59" s="1" t="s">
        <v>548</v>
      </c>
      <c r="F59">
        <v>236893</v>
      </c>
      <c r="G59">
        <v>1485</v>
      </c>
      <c r="H59" s="9">
        <v>573588.94</v>
      </c>
      <c r="I59" s="9">
        <v>386.26</v>
      </c>
      <c r="J59" s="9">
        <v>2.42</v>
      </c>
      <c r="K59" s="9">
        <v>0.86</v>
      </c>
      <c r="L59" s="1" t="s">
        <v>240</v>
      </c>
      <c r="M59" s="16">
        <v>2</v>
      </c>
      <c r="N59" s="1" t="s">
        <v>198</v>
      </c>
      <c r="R59">
        <v>54</v>
      </c>
      <c r="S59">
        <v>1350</v>
      </c>
      <c r="T59">
        <v>48</v>
      </c>
      <c r="U59">
        <v>1200</v>
      </c>
      <c r="V59">
        <v>-285</v>
      </c>
      <c r="W59" s="4">
        <v>4225</v>
      </c>
      <c r="X59" s="4">
        <f>W59-I59</f>
        <v>3838.74</v>
      </c>
      <c r="Y59" s="13">
        <v>5</v>
      </c>
      <c r="Z59" t="s">
        <v>219</v>
      </c>
      <c r="AA59">
        <v>1323</v>
      </c>
      <c r="AB59">
        <v>162</v>
      </c>
      <c r="AC59">
        <v>9.1</v>
      </c>
      <c r="AE59" t="s">
        <v>535</v>
      </c>
      <c r="AF59" t="s">
        <v>536</v>
      </c>
      <c r="AH59">
        <v>45.52383</v>
      </c>
      <c r="AI59">
        <v>-122.675346</v>
      </c>
      <c r="AM59" t="s">
        <v>315</v>
      </c>
      <c r="AN59" t="s">
        <v>117</v>
      </c>
      <c r="AO59">
        <v>873</v>
      </c>
      <c r="AP59">
        <v>1362</v>
      </c>
      <c r="AQ59">
        <v>1338</v>
      </c>
      <c r="AR59">
        <v>1357</v>
      </c>
      <c r="AS59">
        <v>1304</v>
      </c>
      <c r="AT59">
        <v>1374</v>
      </c>
      <c r="AU59">
        <v>1469</v>
      </c>
      <c r="AV59">
        <v>1429</v>
      </c>
      <c r="AW59">
        <v>1483</v>
      </c>
      <c r="AX59">
        <v>1444</v>
      </c>
      <c r="AY59">
        <v>1485</v>
      </c>
      <c r="AZ59">
        <v>41</v>
      </c>
      <c r="BA59">
        <v>2.8</v>
      </c>
      <c r="BB59">
        <v>16</v>
      </c>
      <c r="BC59">
        <v>1.1</v>
      </c>
      <c r="BD59">
        <v>123</v>
      </c>
      <c r="BE59">
        <v>9</v>
      </c>
    </row>
    <row r="60" spans="1:57" ht="12.75">
      <c r="A60" t="s">
        <v>118</v>
      </c>
      <c r="B60" t="s">
        <v>546</v>
      </c>
      <c r="C60" s="1" t="s">
        <v>618</v>
      </c>
      <c r="D60" s="1" t="s">
        <v>547</v>
      </c>
      <c r="E60" s="1" t="s">
        <v>548</v>
      </c>
      <c r="F60">
        <v>50651</v>
      </c>
      <c r="G60">
        <v>300</v>
      </c>
      <c r="H60" s="9">
        <v>154026.73</v>
      </c>
      <c r="I60" s="9">
        <v>511.72</v>
      </c>
      <c r="J60" s="9">
        <v>3.04</v>
      </c>
      <c r="K60" s="9">
        <v>1</v>
      </c>
      <c r="L60" s="1" t="s">
        <v>228</v>
      </c>
      <c r="M60" s="16">
        <v>5</v>
      </c>
      <c r="N60" s="1" t="s">
        <v>198</v>
      </c>
      <c r="O60" s="8">
        <v>1177000</v>
      </c>
      <c r="P60">
        <v>6</v>
      </c>
      <c r="Q60">
        <v>10</v>
      </c>
      <c r="R60">
        <v>20</v>
      </c>
      <c r="S60">
        <v>500</v>
      </c>
      <c r="T60">
        <v>17</v>
      </c>
      <c r="U60">
        <v>425</v>
      </c>
      <c r="V60">
        <v>125</v>
      </c>
      <c r="W60" s="4">
        <v>4224</v>
      </c>
      <c r="X60" s="4">
        <f>W60-I60</f>
        <v>3712.2799999999997</v>
      </c>
      <c r="Y60" s="13">
        <v>4</v>
      </c>
      <c r="Z60" t="s">
        <v>222</v>
      </c>
      <c r="AA60">
        <v>320</v>
      </c>
      <c r="AB60">
        <v>-19</v>
      </c>
      <c r="AC60">
        <v>30.5</v>
      </c>
      <c r="AD60" t="s">
        <v>441</v>
      </c>
      <c r="AE60" t="s">
        <v>535</v>
      </c>
      <c r="AF60" t="s">
        <v>536</v>
      </c>
      <c r="AG60" s="10">
        <v>97202</v>
      </c>
      <c r="AH60">
        <v>45.477058</v>
      </c>
      <c r="AI60">
        <v>-122.651995</v>
      </c>
      <c r="AJ60">
        <v>9166216</v>
      </c>
      <c r="AK60">
        <v>9162653</v>
      </c>
      <c r="AL60" t="s">
        <v>442</v>
      </c>
      <c r="AM60" t="s">
        <v>316</v>
      </c>
      <c r="AN60" t="s">
        <v>119</v>
      </c>
      <c r="AO60">
        <v>1278</v>
      </c>
      <c r="AP60">
        <v>367</v>
      </c>
      <c r="AQ60">
        <v>360</v>
      </c>
      <c r="AR60">
        <v>362</v>
      </c>
      <c r="AS60">
        <v>330</v>
      </c>
      <c r="AT60">
        <v>336</v>
      </c>
      <c r="AU60">
        <v>311</v>
      </c>
      <c r="AV60">
        <v>315</v>
      </c>
      <c r="AW60">
        <v>302</v>
      </c>
      <c r="AX60">
        <v>298</v>
      </c>
      <c r="AY60">
        <v>301</v>
      </c>
      <c r="AZ60">
        <v>3</v>
      </c>
      <c r="BA60">
        <v>1</v>
      </c>
      <c r="BB60">
        <v>-10</v>
      </c>
      <c r="BC60">
        <v>-3.2</v>
      </c>
      <c r="BD60">
        <v>-66</v>
      </c>
      <c r="BE60">
        <v>-18</v>
      </c>
    </row>
    <row r="61" spans="1:57" ht="12.75">
      <c r="A61" t="s">
        <v>120</v>
      </c>
      <c r="B61" t="s">
        <v>596</v>
      </c>
      <c r="C61" s="1" t="s">
        <v>596</v>
      </c>
      <c r="D61" s="1" t="s">
        <v>551</v>
      </c>
      <c r="E61" s="1" t="s">
        <v>548</v>
      </c>
      <c r="F61">
        <v>370112</v>
      </c>
      <c r="G61">
        <v>940</v>
      </c>
      <c r="H61" s="9">
        <v>687447.43</v>
      </c>
      <c r="I61" s="9">
        <v>699.34</v>
      </c>
      <c r="J61" s="9">
        <v>1.86</v>
      </c>
      <c r="K61" s="9">
        <v>0.8</v>
      </c>
      <c r="L61" s="1" t="s">
        <v>236</v>
      </c>
      <c r="M61" s="16">
        <v>2</v>
      </c>
      <c r="N61" s="1" t="s">
        <v>198</v>
      </c>
      <c r="R61">
        <v>76</v>
      </c>
      <c r="S61">
        <v>1900</v>
      </c>
      <c r="T61">
        <v>53</v>
      </c>
      <c r="U61">
        <v>1325</v>
      </c>
      <c r="V61">
        <v>385</v>
      </c>
      <c r="W61" s="4">
        <v>6545</v>
      </c>
      <c r="X61" s="4">
        <f>W61-I61</f>
        <v>5845.66</v>
      </c>
      <c r="Y61" s="13">
        <v>0</v>
      </c>
      <c r="Z61" t="s">
        <v>350</v>
      </c>
      <c r="AA61">
        <v>1524</v>
      </c>
      <c r="AB61">
        <v>-541</v>
      </c>
      <c r="AC61">
        <v>65.2</v>
      </c>
      <c r="AD61" t="s">
        <v>453</v>
      </c>
      <c r="AE61" t="s">
        <v>535</v>
      </c>
      <c r="AF61" t="s">
        <v>536</v>
      </c>
      <c r="AG61" s="10">
        <v>97220</v>
      </c>
      <c r="AH61">
        <v>45.541624</v>
      </c>
      <c r="AI61">
        <v>-122.579095</v>
      </c>
      <c r="AJ61">
        <v>9162702</v>
      </c>
      <c r="AL61" t="s">
        <v>454</v>
      </c>
      <c r="AM61" t="s">
        <v>317</v>
      </c>
      <c r="AN61" t="s">
        <v>121</v>
      </c>
      <c r="AO61">
        <v>917</v>
      </c>
      <c r="AP61">
        <v>1300</v>
      </c>
      <c r="AQ61">
        <v>1243</v>
      </c>
      <c r="AR61">
        <v>1239</v>
      </c>
      <c r="AS61">
        <v>1236</v>
      </c>
      <c r="AT61">
        <v>1241</v>
      </c>
      <c r="AU61">
        <v>1204</v>
      </c>
      <c r="AV61">
        <v>1261</v>
      </c>
      <c r="AW61">
        <v>1194</v>
      </c>
      <c r="AX61">
        <v>1063</v>
      </c>
      <c r="AY61">
        <v>983</v>
      </c>
      <c r="AZ61">
        <v>-80</v>
      </c>
      <c r="BA61">
        <v>-7.5</v>
      </c>
      <c r="BB61">
        <v>-221</v>
      </c>
      <c r="BC61">
        <v>-18.4</v>
      </c>
      <c r="BD61">
        <v>-317</v>
      </c>
      <c r="BE61">
        <v>-24.4</v>
      </c>
    </row>
    <row r="62" spans="1:57" ht="12.75">
      <c r="A62" t="s">
        <v>122</v>
      </c>
      <c r="B62" t="s">
        <v>578</v>
      </c>
      <c r="C62" s="1" t="s">
        <v>619</v>
      </c>
      <c r="D62" s="1" t="s">
        <v>547</v>
      </c>
      <c r="E62" s="1" t="s">
        <v>548</v>
      </c>
      <c r="F62">
        <v>35301</v>
      </c>
      <c r="G62">
        <v>311</v>
      </c>
      <c r="H62" s="9">
        <v>138694.08</v>
      </c>
      <c r="I62" s="9">
        <v>440.3</v>
      </c>
      <c r="J62" s="9">
        <v>3.93</v>
      </c>
      <c r="K62" s="9">
        <v>1.14</v>
      </c>
      <c r="L62" s="1" t="s">
        <v>226</v>
      </c>
      <c r="M62" s="16">
        <v>3</v>
      </c>
      <c r="N62" s="1" t="s">
        <v>199</v>
      </c>
      <c r="R62">
        <v>14</v>
      </c>
      <c r="S62">
        <v>350</v>
      </c>
      <c r="T62">
        <v>12</v>
      </c>
      <c r="U62">
        <v>300</v>
      </c>
      <c r="V62">
        <v>-11</v>
      </c>
      <c r="W62" s="4">
        <v>4164</v>
      </c>
      <c r="X62" s="4">
        <f>W62-I62</f>
        <v>3723.7</v>
      </c>
      <c r="Y62" s="13">
        <v>4</v>
      </c>
      <c r="Z62" t="s">
        <v>222</v>
      </c>
      <c r="AA62">
        <v>351</v>
      </c>
      <c r="AB62">
        <v>-36</v>
      </c>
      <c r="AC62">
        <v>21.4</v>
      </c>
      <c r="AD62" t="s">
        <v>425</v>
      </c>
      <c r="AE62" t="s">
        <v>535</v>
      </c>
      <c r="AF62" t="s">
        <v>536</v>
      </c>
      <c r="AG62" s="10">
        <v>97219</v>
      </c>
      <c r="AH62">
        <v>45.471105</v>
      </c>
      <c r="AI62">
        <v>-122.730403</v>
      </c>
      <c r="AJ62">
        <v>9166308</v>
      </c>
      <c r="AK62">
        <v>9162654</v>
      </c>
      <c r="AL62" t="s">
        <v>426</v>
      </c>
      <c r="AM62" t="s">
        <v>318</v>
      </c>
      <c r="AN62" t="s">
        <v>123</v>
      </c>
      <c r="AO62">
        <v>875</v>
      </c>
      <c r="AP62">
        <v>320</v>
      </c>
      <c r="AQ62">
        <v>290</v>
      </c>
      <c r="AR62">
        <v>304</v>
      </c>
      <c r="AS62">
        <v>295</v>
      </c>
      <c r="AT62">
        <v>305</v>
      </c>
      <c r="AU62">
        <v>309</v>
      </c>
      <c r="AV62">
        <v>279</v>
      </c>
      <c r="AW62">
        <v>288</v>
      </c>
      <c r="AX62">
        <v>285</v>
      </c>
      <c r="AY62">
        <v>315</v>
      </c>
      <c r="AZ62">
        <v>30</v>
      </c>
      <c r="BA62">
        <v>10.5</v>
      </c>
      <c r="BB62">
        <v>6</v>
      </c>
      <c r="BC62">
        <v>1.9</v>
      </c>
      <c r="BD62">
        <v>-5</v>
      </c>
      <c r="BE62">
        <v>-1.6</v>
      </c>
    </row>
    <row r="63" spans="1:57" ht="12.75">
      <c r="A63" t="s">
        <v>124</v>
      </c>
      <c r="B63" t="s">
        <v>578</v>
      </c>
      <c r="C63" s="1" t="s">
        <v>620</v>
      </c>
      <c r="D63" s="1" t="s">
        <v>547</v>
      </c>
      <c r="E63" s="1" t="s">
        <v>548</v>
      </c>
      <c r="F63">
        <v>82794</v>
      </c>
      <c r="G63">
        <v>397</v>
      </c>
      <c r="H63" s="9">
        <v>180491.31</v>
      </c>
      <c r="I63" s="9">
        <v>453.5</v>
      </c>
      <c r="J63" s="9">
        <v>2.18</v>
      </c>
      <c r="K63" s="9">
        <v>0.95</v>
      </c>
      <c r="L63" s="1" t="s">
        <v>240</v>
      </c>
      <c r="M63" s="16">
        <v>4</v>
      </c>
      <c r="N63" s="1" t="s">
        <v>198</v>
      </c>
      <c r="R63">
        <v>24</v>
      </c>
      <c r="S63">
        <v>600</v>
      </c>
      <c r="T63">
        <v>18</v>
      </c>
      <c r="U63">
        <v>450</v>
      </c>
      <c r="V63">
        <v>53</v>
      </c>
      <c r="W63" s="4">
        <v>4750</v>
      </c>
      <c r="X63" s="4">
        <f>W63-I63</f>
        <v>4296.5</v>
      </c>
      <c r="Y63" s="13">
        <v>4</v>
      </c>
      <c r="Z63" t="s">
        <v>222</v>
      </c>
      <c r="AA63">
        <v>520</v>
      </c>
      <c r="AB63">
        <v>-122</v>
      </c>
      <c r="AC63">
        <v>45.8</v>
      </c>
      <c r="AD63" t="s">
        <v>427</v>
      </c>
      <c r="AE63" t="s">
        <v>535</v>
      </c>
      <c r="AF63" t="s">
        <v>536</v>
      </c>
      <c r="AG63" s="10">
        <v>97219</v>
      </c>
      <c r="AH63">
        <v>45.449112</v>
      </c>
      <c r="AI63">
        <v>-122.724516</v>
      </c>
      <c r="AJ63">
        <v>9165681</v>
      </c>
      <c r="AK63">
        <v>9162655</v>
      </c>
      <c r="AL63" t="s">
        <v>428</v>
      </c>
      <c r="AM63" t="s">
        <v>319</v>
      </c>
      <c r="AN63" t="s">
        <v>125</v>
      </c>
      <c r="AO63">
        <v>920</v>
      </c>
      <c r="AP63">
        <v>354</v>
      </c>
      <c r="AQ63">
        <v>336</v>
      </c>
      <c r="AR63">
        <v>395</v>
      </c>
      <c r="AS63">
        <v>393</v>
      </c>
      <c r="AT63">
        <v>370</v>
      </c>
      <c r="AU63">
        <v>358</v>
      </c>
      <c r="AV63">
        <v>333</v>
      </c>
      <c r="AW63">
        <v>330</v>
      </c>
      <c r="AX63">
        <v>301</v>
      </c>
      <c r="AY63">
        <v>398</v>
      </c>
      <c r="AZ63">
        <v>97</v>
      </c>
      <c r="BA63">
        <v>32.2</v>
      </c>
      <c r="BB63">
        <v>40</v>
      </c>
      <c r="BC63">
        <v>11.2</v>
      </c>
      <c r="BD63">
        <v>44</v>
      </c>
      <c r="BE63">
        <v>12.4</v>
      </c>
    </row>
    <row r="64" spans="1:57" ht="12.75">
      <c r="A64" t="s">
        <v>3</v>
      </c>
      <c r="B64" t="s">
        <v>3</v>
      </c>
      <c r="C64" s="1" t="s">
        <v>3</v>
      </c>
      <c r="D64" s="1" t="s">
        <v>551</v>
      </c>
      <c r="E64" s="1" t="s">
        <v>548</v>
      </c>
      <c r="F64">
        <v>271427</v>
      </c>
      <c r="G64">
        <v>917</v>
      </c>
      <c r="H64" s="9">
        <v>634524.2</v>
      </c>
      <c r="I64" s="9">
        <v>664.42</v>
      </c>
      <c r="J64" s="9">
        <v>2.34</v>
      </c>
      <c r="K64" s="9">
        <v>0.94</v>
      </c>
      <c r="L64" s="1" t="s">
        <v>246</v>
      </c>
      <c r="M64" s="16">
        <v>2</v>
      </c>
      <c r="N64" s="1" t="s">
        <v>198</v>
      </c>
      <c r="R64">
        <v>73</v>
      </c>
      <c r="S64">
        <v>1825</v>
      </c>
      <c r="T64">
        <v>57</v>
      </c>
      <c r="U64">
        <v>1425</v>
      </c>
      <c r="V64">
        <v>508</v>
      </c>
      <c r="W64" s="4">
        <v>5230</v>
      </c>
      <c r="X64" s="4">
        <f>W64-I64</f>
        <v>4565.58</v>
      </c>
      <c r="Y64" s="13">
        <v>0</v>
      </c>
      <c r="Z64" t="s">
        <v>350</v>
      </c>
      <c r="AA64">
        <v>1864</v>
      </c>
      <c r="AB64">
        <v>-909</v>
      </c>
      <c r="AC64">
        <v>202.3</v>
      </c>
      <c r="AD64" t="s">
        <v>521</v>
      </c>
      <c r="AE64" t="s">
        <v>535</v>
      </c>
      <c r="AF64" t="s">
        <v>536</v>
      </c>
      <c r="AG64" s="10">
        <v>97266</v>
      </c>
      <c r="AH64">
        <v>45.493783</v>
      </c>
      <c r="AI64">
        <v>-122.570195</v>
      </c>
      <c r="AJ64">
        <v>9162703</v>
      </c>
      <c r="AL64" t="s">
        <v>522</v>
      </c>
      <c r="AM64" t="s">
        <v>320</v>
      </c>
      <c r="AN64" t="s">
        <v>127</v>
      </c>
      <c r="AO64">
        <v>876</v>
      </c>
      <c r="AP64">
        <v>1284</v>
      </c>
      <c r="AQ64">
        <v>1277</v>
      </c>
      <c r="AR64">
        <v>1348</v>
      </c>
      <c r="AS64">
        <v>1332</v>
      </c>
      <c r="AT64">
        <v>1278</v>
      </c>
      <c r="AU64">
        <v>1222</v>
      </c>
      <c r="AV64">
        <v>1102</v>
      </c>
      <c r="AW64">
        <v>949</v>
      </c>
      <c r="AX64">
        <v>906</v>
      </c>
      <c r="AY64">
        <v>955</v>
      </c>
      <c r="AZ64">
        <v>49</v>
      </c>
      <c r="BA64">
        <v>5.4</v>
      </c>
      <c r="BB64">
        <v>-267</v>
      </c>
      <c r="BC64">
        <v>-21.8</v>
      </c>
      <c r="BD64">
        <v>-329</v>
      </c>
      <c r="BE64">
        <v>-25.6</v>
      </c>
    </row>
    <row r="65" spans="1:57" ht="12.75">
      <c r="A65" t="s">
        <v>126</v>
      </c>
      <c r="B65" t="s">
        <v>3</v>
      </c>
      <c r="C65" s="1" t="s">
        <v>621</v>
      </c>
      <c r="D65" s="1" t="s">
        <v>547</v>
      </c>
      <c r="E65" s="1" t="s">
        <v>548</v>
      </c>
      <c r="F65">
        <v>53490</v>
      </c>
      <c r="G65">
        <v>336</v>
      </c>
      <c r="H65" s="9">
        <v>187926.4</v>
      </c>
      <c r="I65" s="9">
        <v>559.3</v>
      </c>
      <c r="J65" s="9">
        <v>3.51</v>
      </c>
      <c r="K65" s="9">
        <v>1.21</v>
      </c>
      <c r="L65" s="1" t="s">
        <v>221</v>
      </c>
      <c r="M65" s="16">
        <v>4</v>
      </c>
      <c r="N65" s="1" t="s">
        <v>198</v>
      </c>
      <c r="R65">
        <v>23</v>
      </c>
      <c r="S65">
        <v>575</v>
      </c>
      <c r="T65">
        <v>19</v>
      </c>
      <c r="U65">
        <v>475</v>
      </c>
      <c r="V65">
        <v>139</v>
      </c>
      <c r="X65" s="4">
        <f>W65-I65</f>
        <v>-559.3</v>
      </c>
      <c r="Y65" s="13">
        <v>3</v>
      </c>
      <c r="Z65" t="s">
        <v>224</v>
      </c>
      <c r="AA65">
        <v>386</v>
      </c>
      <c r="AB65">
        <v>-50</v>
      </c>
      <c r="AC65">
        <v>71.6</v>
      </c>
      <c r="AD65" t="s">
        <v>503</v>
      </c>
      <c r="AE65" t="s">
        <v>535</v>
      </c>
      <c r="AF65" t="s">
        <v>536</v>
      </c>
      <c r="AG65" s="10">
        <v>97206</v>
      </c>
      <c r="AH65">
        <v>45.486737</v>
      </c>
      <c r="AI65">
        <v>-122.583972</v>
      </c>
      <c r="AJ65">
        <v>9166363</v>
      </c>
      <c r="AK65">
        <v>9162656</v>
      </c>
      <c r="AL65" t="s">
        <v>504</v>
      </c>
      <c r="AM65" t="s">
        <v>321</v>
      </c>
      <c r="AO65">
        <v>916</v>
      </c>
      <c r="AP65">
        <v>436</v>
      </c>
      <c r="AQ65">
        <v>397</v>
      </c>
      <c r="AR65">
        <v>416</v>
      </c>
      <c r="AS65">
        <v>397</v>
      </c>
      <c r="AT65">
        <v>400</v>
      </c>
      <c r="AU65">
        <v>395</v>
      </c>
      <c r="AV65">
        <v>394</v>
      </c>
      <c r="AW65">
        <v>367</v>
      </c>
      <c r="AX65">
        <v>349</v>
      </c>
      <c r="AY65">
        <v>336</v>
      </c>
      <c r="AZ65">
        <v>-13</v>
      </c>
      <c r="BA65">
        <v>-3.7</v>
      </c>
      <c r="BB65">
        <v>-59</v>
      </c>
      <c r="BC65">
        <v>-14.9</v>
      </c>
      <c r="BD65">
        <v>-100</v>
      </c>
      <c r="BE65">
        <v>-22.9</v>
      </c>
    </row>
    <row r="66" spans="1:57" ht="12.75">
      <c r="A66" t="s">
        <v>253</v>
      </c>
      <c r="B66" t="s">
        <v>549</v>
      </c>
      <c r="C66" s="1" t="s">
        <v>253</v>
      </c>
      <c r="D66" s="1" t="s">
        <v>549</v>
      </c>
      <c r="E66" s="1" t="s">
        <v>548</v>
      </c>
      <c r="F66">
        <v>32477</v>
      </c>
      <c r="H66" s="9">
        <v>125982.7</v>
      </c>
      <c r="I66" s="9">
        <v>1076.78</v>
      </c>
      <c r="J66" s="9">
        <v>3.88</v>
      </c>
      <c r="K66" s="9">
        <v>1.46</v>
      </c>
      <c r="L66" s="1" t="s">
        <v>225</v>
      </c>
      <c r="M66" s="16">
        <v>1</v>
      </c>
      <c r="N66" s="1" t="s">
        <v>198</v>
      </c>
      <c r="R66">
        <v>18</v>
      </c>
      <c r="X66" s="4">
        <f>W66-I66</f>
        <v>-1076.78</v>
      </c>
      <c r="Y66" s="13">
        <v>0</v>
      </c>
      <c r="Z66" t="s">
        <v>349</v>
      </c>
      <c r="AA66">
        <v>68.5</v>
      </c>
      <c r="AD66" t="s">
        <v>368</v>
      </c>
      <c r="AE66" t="s">
        <v>535</v>
      </c>
      <c r="AF66" t="s">
        <v>536</v>
      </c>
      <c r="AG66" s="10">
        <v>97211</v>
      </c>
      <c r="AH66">
        <v>45.558437</v>
      </c>
      <c r="AI66">
        <v>-122.621964</v>
      </c>
      <c r="AJ66">
        <v>9162680</v>
      </c>
      <c r="AL66" t="s">
        <v>370</v>
      </c>
      <c r="AO66">
        <v>877</v>
      </c>
      <c r="AP66">
        <v>201</v>
      </c>
      <c r="AQ66">
        <v>190</v>
      </c>
      <c r="AR66">
        <v>198</v>
      </c>
      <c r="AS66">
        <v>205</v>
      </c>
      <c r="AT66">
        <v>192</v>
      </c>
      <c r="AU66">
        <v>160</v>
      </c>
      <c r="AV66">
        <v>188</v>
      </c>
      <c r="AW66">
        <v>158</v>
      </c>
      <c r="AX66">
        <v>146</v>
      </c>
      <c r="AY66">
        <v>117</v>
      </c>
      <c r="AZ66">
        <v>-29</v>
      </c>
      <c r="BA66">
        <v>-19.9</v>
      </c>
      <c r="BB66">
        <v>-43</v>
      </c>
      <c r="BC66">
        <v>-26.9</v>
      </c>
      <c r="BD66">
        <v>-84</v>
      </c>
      <c r="BE66">
        <v>-41.8</v>
      </c>
    </row>
    <row r="67" spans="1:57" ht="12.75">
      <c r="A67" t="s">
        <v>128</v>
      </c>
      <c r="B67" t="s">
        <v>553</v>
      </c>
      <c r="C67" s="1" t="s">
        <v>622</v>
      </c>
      <c r="D67" s="1" t="s">
        <v>623</v>
      </c>
      <c r="E67" s="1" t="s">
        <v>552</v>
      </c>
      <c r="F67">
        <v>68135</v>
      </c>
      <c r="G67">
        <v>443</v>
      </c>
      <c r="H67" s="9">
        <v>237478.74</v>
      </c>
      <c r="I67" s="9">
        <v>531.27</v>
      </c>
      <c r="J67" s="9">
        <v>3.49</v>
      </c>
      <c r="K67" s="9">
        <v>1.24</v>
      </c>
      <c r="L67" s="1" t="s">
        <v>254</v>
      </c>
      <c r="M67" s="16">
        <v>4</v>
      </c>
      <c r="N67" s="1" t="s">
        <v>202</v>
      </c>
      <c r="R67">
        <v>22</v>
      </c>
      <c r="S67">
        <v>550</v>
      </c>
      <c r="T67">
        <v>17</v>
      </c>
      <c r="U67">
        <v>425</v>
      </c>
      <c r="V67">
        <v>-18</v>
      </c>
      <c r="W67" s="4">
        <v>4583</v>
      </c>
      <c r="X67" s="4">
        <f>W67-I67</f>
        <v>4051.73</v>
      </c>
      <c r="Y67" s="13">
        <v>5</v>
      </c>
      <c r="Z67" t="s">
        <v>219</v>
      </c>
      <c r="AA67">
        <v>31</v>
      </c>
      <c r="AD67" t="s">
        <v>523</v>
      </c>
      <c r="AE67" t="s">
        <v>535</v>
      </c>
      <c r="AF67" t="s">
        <v>536</v>
      </c>
      <c r="AG67" s="10" t="s">
        <v>524</v>
      </c>
      <c r="AH67">
        <v>45.526437</v>
      </c>
      <c r="AI67">
        <v>-122.693049</v>
      </c>
      <c r="AJ67">
        <v>9165737</v>
      </c>
      <c r="AK67">
        <v>9162658</v>
      </c>
      <c r="AL67" t="s">
        <v>525</v>
      </c>
      <c r="AM67" t="s">
        <v>322</v>
      </c>
      <c r="AN67" t="s">
        <v>129</v>
      </c>
      <c r="AO67">
        <v>878</v>
      </c>
      <c r="AP67">
        <v>461</v>
      </c>
      <c r="AQ67">
        <v>490</v>
      </c>
      <c r="AR67">
        <v>426</v>
      </c>
      <c r="AS67">
        <v>426</v>
      </c>
      <c r="AT67">
        <v>419</v>
      </c>
      <c r="AU67">
        <v>418</v>
      </c>
      <c r="AV67">
        <v>420</v>
      </c>
      <c r="AW67">
        <v>432</v>
      </c>
      <c r="AX67">
        <v>439</v>
      </c>
      <c r="AY67">
        <v>447</v>
      </c>
      <c r="AZ67">
        <v>8</v>
      </c>
      <c r="BA67">
        <v>1.8</v>
      </c>
      <c r="BB67">
        <v>29</v>
      </c>
      <c r="BC67">
        <v>6.9</v>
      </c>
      <c r="BD67">
        <v>-14</v>
      </c>
      <c r="BE67">
        <v>-3</v>
      </c>
    </row>
    <row r="68" spans="1:57" ht="12.75">
      <c r="A68" t="s">
        <v>130</v>
      </c>
      <c r="B68" t="s">
        <v>558</v>
      </c>
      <c r="C68" s="1" t="s">
        <v>624</v>
      </c>
      <c r="D68" s="1" t="s">
        <v>569</v>
      </c>
      <c r="E68" s="1" t="s">
        <v>548</v>
      </c>
      <c r="F68">
        <v>83076</v>
      </c>
      <c r="G68">
        <v>672</v>
      </c>
      <c r="H68" s="9">
        <v>234120.48</v>
      </c>
      <c r="I68" s="9">
        <v>346.33</v>
      </c>
      <c r="J68" s="9">
        <v>2.82</v>
      </c>
      <c r="K68" s="9">
        <v>0.99</v>
      </c>
      <c r="L68" s="1" t="s">
        <v>252</v>
      </c>
      <c r="M68" s="16">
        <v>1</v>
      </c>
      <c r="N68" s="1" t="s">
        <v>199</v>
      </c>
      <c r="R68">
        <v>32</v>
      </c>
      <c r="S68">
        <v>800</v>
      </c>
      <c r="T68">
        <v>25</v>
      </c>
      <c r="U68">
        <v>625</v>
      </c>
      <c r="V68">
        <v>-47</v>
      </c>
      <c r="W68" s="4">
        <v>4573</v>
      </c>
      <c r="X68" s="4">
        <f>W68-I68</f>
        <v>4226.67</v>
      </c>
      <c r="Y68" s="13">
        <v>4</v>
      </c>
      <c r="Z68" t="s">
        <v>222</v>
      </c>
      <c r="AA68">
        <v>355</v>
      </c>
      <c r="AB68">
        <v>321</v>
      </c>
      <c r="AC68">
        <v>24.1</v>
      </c>
      <c r="AD68" t="s">
        <v>401</v>
      </c>
      <c r="AE68" t="s">
        <v>535</v>
      </c>
      <c r="AF68" t="s">
        <v>536</v>
      </c>
      <c r="AG68" s="10">
        <v>97215</v>
      </c>
      <c r="AH68">
        <v>45.521463</v>
      </c>
      <c r="AI68">
        <v>-122.604547</v>
      </c>
      <c r="AJ68">
        <v>9165646</v>
      </c>
      <c r="AK68">
        <v>9162659</v>
      </c>
      <c r="AL68" t="s">
        <v>402</v>
      </c>
      <c r="AM68" t="s">
        <v>323</v>
      </c>
      <c r="AN68" t="s">
        <v>131</v>
      </c>
      <c r="AO68">
        <v>879</v>
      </c>
      <c r="AP68">
        <v>696</v>
      </c>
      <c r="AQ68">
        <v>732</v>
      </c>
      <c r="AR68">
        <v>678</v>
      </c>
      <c r="AS68">
        <v>672</v>
      </c>
      <c r="AT68">
        <v>670</v>
      </c>
      <c r="AU68">
        <v>700</v>
      </c>
      <c r="AV68">
        <v>707</v>
      </c>
      <c r="AW68">
        <v>729</v>
      </c>
      <c r="AX68">
        <v>696</v>
      </c>
      <c r="AY68">
        <v>676</v>
      </c>
      <c r="AZ68">
        <v>-20</v>
      </c>
      <c r="BA68">
        <v>-2.9</v>
      </c>
      <c r="BB68">
        <v>-24</v>
      </c>
      <c r="BC68">
        <v>-3.4</v>
      </c>
      <c r="BD68">
        <v>-20</v>
      </c>
      <c r="BE68">
        <v>-2.9</v>
      </c>
    </row>
    <row r="69" spans="1:57" ht="12.75">
      <c r="A69" t="s">
        <v>132</v>
      </c>
      <c r="B69" t="s">
        <v>565</v>
      </c>
      <c r="C69" s="1" t="s">
        <v>625</v>
      </c>
      <c r="D69" s="1" t="s">
        <v>569</v>
      </c>
      <c r="E69" s="1" t="s">
        <v>548</v>
      </c>
      <c r="F69">
        <v>71937</v>
      </c>
      <c r="G69">
        <v>321</v>
      </c>
      <c r="H69" s="9">
        <v>212478.17</v>
      </c>
      <c r="I69" s="9">
        <v>668.17</v>
      </c>
      <c r="J69" s="9">
        <v>2.95</v>
      </c>
      <c r="K69" s="9">
        <v>1</v>
      </c>
      <c r="L69" s="1" t="s">
        <v>247</v>
      </c>
      <c r="M69" s="16">
        <v>4</v>
      </c>
      <c r="N69" s="1" t="s">
        <v>202</v>
      </c>
      <c r="R69">
        <v>34</v>
      </c>
      <c r="S69">
        <v>850</v>
      </c>
      <c r="T69">
        <v>24</v>
      </c>
      <c r="U69">
        <v>600</v>
      </c>
      <c r="V69">
        <v>279</v>
      </c>
      <c r="W69" s="4">
        <v>6973</v>
      </c>
      <c r="X69" s="4">
        <f>W69-I69</f>
        <v>6304.83</v>
      </c>
      <c r="Y69" s="13">
        <v>3</v>
      </c>
      <c r="Z69" t="s">
        <v>224</v>
      </c>
      <c r="AA69">
        <v>451</v>
      </c>
      <c r="AB69">
        <v>-133</v>
      </c>
      <c r="AC69">
        <v>78.2</v>
      </c>
      <c r="AD69" t="s">
        <v>413</v>
      </c>
      <c r="AE69" t="s">
        <v>535</v>
      </c>
      <c r="AF69" t="s">
        <v>536</v>
      </c>
      <c r="AG69" s="10">
        <v>97217</v>
      </c>
      <c r="AH69">
        <v>45.566721</v>
      </c>
      <c r="AI69">
        <v>-122.680379</v>
      </c>
      <c r="AJ69">
        <v>9165660</v>
      </c>
      <c r="AK69">
        <v>9162661</v>
      </c>
      <c r="AL69" t="s">
        <v>414</v>
      </c>
      <c r="AM69" t="s">
        <v>324</v>
      </c>
      <c r="AN69" t="s">
        <v>133</v>
      </c>
      <c r="AO69">
        <v>881</v>
      </c>
      <c r="AP69">
        <v>661</v>
      </c>
      <c r="AQ69">
        <v>587</v>
      </c>
      <c r="AR69">
        <v>519</v>
      </c>
      <c r="AS69">
        <v>486</v>
      </c>
      <c r="AT69">
        <v>408</v>
      </c>
      <c r="AU69">
        <v>490</v>
      </c>
      <c r="AV69">
        <v>475</v>
      </c>
      <c r="AW69">
        <v>427</v>
      </c>
      <c r="AX69">
        <v>385</v>
      </c>
      <c r="AY69">
        <v>318</v>
      </c>
      <c r="AZ69">
        <v>-67</v>
      </c>
      <c r="BA69">
        <v>-17.4</v>
      </c>
      <c r="BB69">
        <v>-172</v>
      </c>
      <c r="BC69">
        <v>-35.1</v>
      </c>
      <c r="BD69">
        <v>-343</v>
      </c>
      <c r="BE69">
        <v>-51.9</v>
      </c>
    </row>
    <row r="70" spans="1:41" ht="12.75">
      <c r="A70" t="s">
        <v>134</v>
      </c>
      <c r="B70" t="s">
        <v>549</v>
      </c>
      <c r="C70" t="s">
        <v>626</v>
      </c>
      <c r="D70" s="1" t="s">
        <v>551</v>
      </c>
      <c r="E70" s="1" t="s">
        <v>548</v>
      </c>
      <c r="X70" s="4">
        <f>W70-I70</f>
        <v>0</v>
      </c>
      <c r="Y70" s="13">
        <v>0</v>
      </c>
      <c r="Z70" t="s">
        <v>350</v>
      </c>
      <c r="AE70" t="s">
        <v>535</v>
      </c>
      <c r="AF70" t="s">
        <v>536</v>
      </c>
      <c r="AG70" s="10"/>
      <c r="AH70">
        <v>45.52383</v>
      </c>
      <c r="AI70">
        <v>-122.675346</v>
      </c>
      <c r="AM70" t="s">
        <v>266</v>
      </c>
      <c r="AN70" t="s">
        <v>135</v>
      </c>
      <c r="AO70">
        <v>883</v>
      </c>
    </row>
    <row r="71" spans="1:57" ht="12.75">
      <c r="A71" t="s">
        <v>136</v>
      </c>
      <c r="B71" t="s">
        <v>0</v>
      </c>
      <c r="C71" s="1" t="s">
        <v>627</v>
      </c>
      <c r="D71" s="1" t="s">
        <v>547</v>
      </c>
      <c r="E71" s="1" t="s">
        <v>548</v>
      </c>
      <c r="F71">
        <v>70151</v>
      </c>
      <c r="G71">
        <v>255</v>
      </c>
      <c r="H71" s="9">
        <v>167835.24</v>
      </c>
      <c r="I71" s="9">
        <v>660.77</v>
      </c>
      <c r="J71" s="9">
        <v>2.39</v>
      </c>
      <c r="K71" s="9">
        <v>0.87</v>
      </c>
      <c r="L71" s="1" t="s">
        <v>252</v>
      </c>
      <c r="M71" s="16">
        <v>2</v>
      </c>
      <c r="N71" s="1" t="s">
        <v>198</v>
      </c>
      <c r="R71">
        <v>28</v>
      </c>
      <c r="S71">
        <v>700</v>
      </c>
      <c r="T71">
        <v>22</v>
      </c>
      <c r="U71">
        <v>550</v>
      </c>
      <c r="V71">
        <v>295</v>
      </c>
      <c r="W71" s="4">
        <v>5320</v>
      </c>
      <c r="X71" s="4">
        <f>W71-I71</f>
        <v>4659.23</v>
      </c>
      <c r="Y71" s="13">
        <v>4</v>
      </c>
      <c r="Z71" t="s">
        <v>222</v>
      </c>
      <c r="AA71">
        <v>294</v>
      </c>
      <c r="AB71">
        <v>-40</v>
      </c>
      <c r="AC71">
        <v>83.8</v>
      </c>
      <c r="AD71" t="s">
        <v>415</v>
      </c>
      <c r="AE71" t="s">
        <v>535</v>
      </c>
      <c r="AF71" t="s">
        <v>536</v>
      </c>
      <c r="AG71" s="10">
        <v>97217</v>
      </c>
      <c r="AH71">
        <v>45.582221</v>
      </c>
      <c r="AI71">
        <v>-122.700095</v>
      </c>
      <c r="AJ71">
        <v>9166275</v>
      </c>
      <c r="AK71">
        <v>9162662</v>
      </c>
      <c r="AL71" t="s">
        <v>416</v>
      </c>
      <c r="AM71" t="s">
        <v>325</v>
      </c>
      <c r="AN71" t="s">
        <v>137</v>
      </c>
      <c r="AO71">
        <v>1299</v>
      </c>
      <c r="AP71">
        <v>321</v>
      </c>
      <c r="AQ71">
        <v>301</v>
      </c>
      <c r="AR71">
        <v>293</v>
      </c>
      <c r="AS71">
        <v>331</v>
      </c>
      <c r="AT71">
        <v>323</v>
      </c>
      <c r="AU71">
        <v>328</v>
      </c>
      <c r="AV71">
        <v>333</v>
      </c>
      <c r="AW71">
        <v>293</v>
      </c>
      <c r="AX71">
        <v>271</v>
      </c>
      <c r="AY71">
        <v>254</v>
      </c>
      <c r="AZ71">
        <v>-17</v>
      </c>
      <c r="BA71">
        <v>-6.3</v>
      </c>
      <c r="BB71">
        <v>-74</v>
      </c>
      <c r="BC71">
        <v>-22.6</v>
      </c>
      <c r="BD71">
        <v>-67</v>
      </c>
      <c r="BE71">
        <v>-20.9</v>
      </c>
    </row>
    <row r="72" spans="1:57" ht="12.75">
      <c r="A72" t="s">
        <v>138</v>
      </c>
      <c r="B72" t="s">
        <v>0</v>
      </c>
      <c r="C72" s="1" t="s">
        <v>628</v>
      </c>
      <c r="D72" s="1" t="s">
        <v>569</v>
      </c>
      <c r="E72" s="1" t="s">
        <v>548</v>
      </c>
      <c r="F72">
        <v>75814</v>
      </c>
      <c r="G72">
        <v>429</v>
      </c>
      <c r="H72" s="9">
        <v>216803.36</v>
      </c>
      <c r="I72" s="9">
        <v>504.19</v>
      </c>
      <c r="J72" s="9">
        <v>2.86</v>
      </c>
      <c r="K72" s="9">
        <v>0.9</v>
      </c>
      <c r="L72" s="1" t="s">
        <v>244</v>
      </c>
      <c r="M72" s="16">
        <v>3</v>
      </c>
      <c r="N72" s="1" t="s">
        <v>202</v>
      </c>
      <c r="R72">
        <v>27</v>
      </c>
      <c r="S72">
        <v>675</v>
      </c>
      <c r="T72">
        <v>21</v>
      </c>
      <c r="U72">
        <v>525</v>
      </c>
      <c r="V72">
        <v>96</v>
      </c>
      <c r="W72" s="4">
        <v>8097</v>
      </c>
      <c r="X72" s="4">
        <f>W72-I72</f>
        <v>7592.81</v>
      </c>
      <c r="Y72" s="13">
        <v>4</v>
      </c>
      <c r="Z72" t="s">
        <v>222</v>
      </c>
      <c r="AA72">
        <v>524</v>
      </c>
      <c r="AB72">
        <v>-94</v>
      </c>
      <c r="AC72">
        <v>69.3</v>
      </c>
      <c r="AD72" t="s">
        <v>481</v>
      </c>
      <c r="AE72" t="s">
        <v>535</v>
      </c>
      <c r="AF72" t="s">
        <v>536</v>
      </c>
      <c r="AG72" s="10">
        <v>97203</v>
      </c>
      <c r="AH72">
        <v>45.584237</v>
      </c>
      <c r="AI72">
        <v>-122.719613</v>
      </c>
      <c r="AJ72">
        <v>9165666</v>
      </c>
      <c r="AK72">
        <v>9162663</v>
      </c>
      <c r="AL72" t="s">
        <v>482</v>
      </c>
      <c r="AM72" t="s">
        <v>326</v>
      </c>
      <c r="AN72" t="s">
        <v>139</v>
      </c>
      <c r="AO72">
        <v>884</v>
      </c>
      <c r="AP72">
        <v>494</v>
      </c>
      <c r="AQ72">
        <v>459</v>
      </c>
      <c r="AR72">
        <v>460</v>
      </c>
      <c r="AS72">
        <v>403</v>
      </c>
      <c r="AT72">
        <v>434</v>
      </c>
      <c r="AU72">
        <v>489</v>
      </c>
      <c r="AV72">
        <v>522</v>
      </c>
      <c r="AW72">
        <v>466</v>
      </c>
      <c r="AX72">
        <v>460</v>
      </c>
      <c r="AY72">
        <v>429</v>
      </c>
      <c r="AZ72">
        <v>-31</v>
      </c>
      <c r="BA72">
        <v>-6.7</v>
      </c>
      <c r="BB72">
        <v>-60</v>
      </c>
      <c r="BC72">
        <v>-12.3</v>
      </c>
      <c r="BD72">
        <v>-65</v>
      </c>
      <c r="BE72">
        <v>-13.2</v>
      </c>
    </row>
    <row r="73" spans="1:41" ht="12.75">
      <c r="A73" t="s">
        <v>140</v>
      </c>
      <c r="B73" t="s">
        <v>549</v>
      </c>
      <c r="C73" t="s">
        <v>629</v>
      </c>
      <c r="D73" s="1" t="s">
        <v>551</v>
      </c>
      <c r="E73" s="1" t="s">
        <v>548</v>
      </c>
      <c r="X73" s="4">
        <f>W73-I73</f>
        <v>0</v>
      </c>
      <c r="Y73" s="13">
        <v>0</v>
      </c>
      <c r="Z73" t="s">
        <v>350</v>
      </c>
      <c r="AE73" t="s">
        <v>535</v>
      </c>
      <c r="AF73" t="s">
        <v>536</v>
      </c>
      <c r="AG73" s="10"/>
      <c r="AH73">
        <v>45.52383</v>
      </c>
      <c r="AI73">
        <v>-122.675346</v>
      </c>
      <c r="AM73" t="s">
        <v>266</v>
      </c>
      <c r="AN73" t="s">
        <v>141</v>
      </c>
      <c r="AO73">
        <v>918</v>
      </c>
    </row>
    <row r="74" spans="1:41" ht="12.75">
      <c r="A74" t="s">
        <v>142</v>
      </c>
      <c r="B74" t="s">
        <v>549</v>
      </c>
      <c r="C74" t="s">
        <v>630</v>
      </c>
      <c r="D74" s="1" t="s">
        <v>551</v>
      </c>
      <c r="E74" s="1" t="s">
        <v>548</v>
      </c>
      <c r="X74" s="4">
        <f>W74-I74</f>
        <v>0</v>
      </c>
      <c r="Y74" s="13">
        <v>0</v>
      </c>
      <c r="Z74" t="s">
        <v>350</v>
      </c>
      <c r="AE74" t="s">
        <v>535</v>
      </c>
      <c r="AF74" t="s">
        <v>536</v>
      </c>
      <c r="AG74" s="10"/>
      <c r="AH74">
        <v>45.52383</v>
      </c>
      <c r="AI74">
        <v>-122.675346</v>
      </c>
      <c r="AM74" t="s">
        <v>266</v>
      </c>
      <c r="AN74" t="s">
        <v>143</v>
      </c>
      <c r="AO74">
        <v>885</v>
      </c>
    </row>
    <row r="75" spans="1:57" ht="12.75">
      <c r="A75" t="s">
        <v>144</v>
      </c>
      <c r="B75" t="s">
        <v>558</v>
      </c>
      <c r="C75" s="1" t="s">
        <v>631</v>
      </c>
      <c r="D75" s="1" t="s">
        <v>547</v>
      </c>
      <c r="E75" s="1" t="s">
        <v>548</v>
      </c>
      <c r="F75">
        <v>77070</v>
      </c>
      <c r="G75">
        <v>308</v>
      </c>
      <c r="H75" s="9">
        <v>198135.36</v>
      </c>
      <c r="I75" s="9">
        <v>641.21</v>
      </c>
      <c r="J75" s="9">
        <v>2.57</v>
      </c>
      <c r="K75" s="9">
        <v>0.8</v>
      </c>
      <c r="L75" s="1" t="s">
        <v>255</v>
      </c>
      <c r="M75" s="16">
        <v>4</v>
      </c>
      <c r="N75" s="1" t="s">
        <v>198</v>
      </c>
      <c r="R75">
        <v>29</v>
      </c>
      <c r="S75">
        <v>725</v>
      </c>
      <c r="T75">
        <v>24</v>
      </c>
      <c r="U75">
        <v>600</v>
      </c>
      <c r="V75">
        <v>292</v>
      </c>
      <c r="W75" s="4">
        <v>4452</v>
      </c>
      <c r="X75" s="4">
        <f>W75-I75</f>
        <v>3810.79</v>
      </c>
      <c r="Y75" s="13">
        <v>4</v>
      </c>
      <c r="Z75" t="s">
        <v>222</v>
      </c>
      <c r="AA75">
        <v>26.5</v>
      </c>
      <c r="AD75" t="s">
        <v>391</v>
      </c>
      <c r="AE75" t="s">
        <v>535</v>
      </c>
      <c r="AF75" t="s">
        <v>536</v>
      </c>
      <c r="AG75" s="10">
        <v>97214</v>
      </c>
      <c r="AH75">
        <v>45.50695</v>
      </c>
      <c r="AI75">
        <v>-122.620123</v>
      </c>
      <c r="AJ75">
        <v>9166220</v>
      </c>
      <c r="AK75">
        <v>9162665</v>
      </c>
      <c r="AL75" t="s">
        <v>392</v>
      </c>
      <c r="AM75" t="s">
        <v>327</v>
      </c>
      <c r="AN75" t="s">
        <v>145</v>
      </c>
      <c r="AO75">
        <v>886</v>
      </c>
      <c r="AP75">
        <v>544</v>
      </c>
      <c r="AQ75">
        <v>521</v>
      </c>
      <c r="AR75">
        <v>508</v>
      </c>
      <c r="AS75">
        <v>490</v>
      </c>
      <c r="AT75">
        <v>477</v>
      </c>
      <c r="AU75">
        <v>470</v>
      </c>
      <c r="AV75">
        <v>443</v>
      </c>
      <c r="AW75">
        <v>415</v>
      </c>
      <c r="AX75">
        <v>393</v>
      </c>
      <c r="AY75">
        <v>309</v>
      </c>
      <c r="AZ75">
        <v>-84</v>
      </c>
      <c r="BA75">
        <v>-21.4</v>
      </c>
      <c r="BB75">
        <v>-161</v>
      </c>
      <c r="BC75">
        <v>-34.3</v>
      </c>
      <c r="BD75">
        <v>-235</v>
      </c>
      <c r="BE75">
        <v>-43.2</v>
      </c>
    </row>
    <row r="76" spans="1:57" ht="12.75">
      <c r="A76" t="s">
        <v>146</v>
      </c>
      <c r="B76" t="s">
        <v>578</v>
      </c>
      <c r="C76" s="1" t="s">
        <v>632</v>
      </c>
      <c r="D76" s="1" t="s">
        <v>547</v>
      </c>
      <c r="E76" s="1" t="s">
        <v>548</v>
      </c>
      <c r="F76">
        <v>30647</v>
      </c>
      <c r="G76">
        <v>267</v>
      </c>
      <c r="H76" s="9">
        <v>126907.19</v>
      </c>
      <c r="I76" s="9">
        <v>473.53</v>
      </c>
      <c r="J76" s="9">
        <v>4.14</v>
      </c>
      <c r="K76" s="9">
        <v>1.26</v>
      </c>
      <c r="L76" s="1" t="s">
        <v>246</v>
      </c>
      <c r="M76" s="16">
        <v>2</v>
      </c>
      <c r="N76" s="1" t="s">
        <v>198</v>
      </c>
      <c r="R76">
        <v>13</v>
      </c>
      <c r="S76">
        <v>325</v>
      </c>
      <c r="T76">
        <v>12</v>
      </c>
      <c r="U76">
        <v>300</v>
      </c>
      <c r="V76">
        <v>33</v>
      </c>
      <c r="W76" s="4">
        <v>4537</v>
      </c>
      <c r="X76" s="4">
        <f>W76-I76</f>
        <v>4063.4700000000003</v>
      </c>
      <c r="Y76" s="13">
        <v>5</v>
      </c>
      <c r="Z76" t="s">
        <v>219</v>
      </c>
      <c r="AA76">
        <v>277</v>
      </c>
      <c r="AB76">
        <v>-9</v>
      </c>
      <c r="AC76">
        <v>8.3</v>
      </c>
      <c r="AD76" t="s">
        <v>429</v>
      </c>
      <c r="AE76" t="s">
        <v>535</v>
      </c>
      <c r="AF76" t="s">
        <v>536</v>
      </c>
      <c r="AG76" s="10">
        <v>97219</v>
      </c>
      <c r="AH76">
        <v>45.476137</v>
      </c>
      <c r="AI76">
        <v>-122.694927</v>
      </c>
      <c r="AJ76">
        <v>9165768</v>
      </c>
      <c r="AK76">
        <v>9162666</v>
      </c>
      <c r="AL76" t="s">
        <v>430</v>
      </c>
      <c r="AM76" t="s">
        <v>328</v>
      </c>
      <c r="AN76" t="s">
        <v>147</v>
      </c>
      <c r="AO76">
        <v>887</v>
      </c>
      <c r="AP76">
        <v>290</v>
      </c>
      <c r="AQ76">
        <v>281</v>
      </c>
      <c r="AR76">
        <v>284</v>
      </c>
      <c r="AS76">
        <v>278</v>
      </c>
      <c r="AT76">
        <v>288</v>
      </c>
      <c r="AU76">
        <v>307</v>
      </c>
      <c r="AV76">
        <v>266</v>
      </c>
      <c r="AW76">
        <v>276</v>
      </c>
      <c r="AX76">
        <v>266</v>
      </c>
      <c r="AY76">
        <v>267</v>
      </c>
      <c r="AZ76">
        <v>1</v>
      </c>
      <c r="BA76">
        <v>0.4</v>
      </c>
      <c r="BB76">
        <v>-40</v>
      </c>
      <c r="BC76">
        <v>-13</v>
      </c>
      <c r="BD76">
        <v>-23</v>
      </c>
      <c r="BE76">
        <v>-7.9</v>
      </c>
    </row>
    <row r="77" spans="1:57" ht="12.75">
      <c r="A77" t="s">
        <v>148</v>
      </c>
      <c r="B77" t="s">
        <v>596</v>
      </c>
      <c r="C77" s="1" t="s">
        <v>633</v>
      </c>
      <c r="D77" s="1" t="s">
        <v>547</v>
      </c>
      <c r="E77" s="1" t="s">
        <v>548</v>
      </c>
      <c r="F77">
        <v>59760</v>
      </c>
      <c r="G77">
        <v>438</v>
      </c>
      <c r="H77" s="9">
        <v>173246.51</v>
      </c>
      <c r="I77" s="9">
        <v>391.96</v>
      </c>
      <c r="J77" s="9">
        <v>2.9</v>
      </c>
      <c r="K77" s="9">
        <v>1.08</v>
      </c>
      <c r="L77" s="1" t="s">
        <v>256</v>
      </c>
      <c r="M77" s="16">
        <v>3</v>
      </c>
      <c r="N77" s="1" t="s">
        <v>198</v>
      </c>
      <c r="R77">
        <v>26</v>
      </c>
      <c r="S77">
        <v>650</v>
      </c>
      <c r="T77">
        <v>22</v>
      </c>
      <c r="U77">
        <v>550</v>
      </c>
      <c r="V77">
        <v>112</v>
      </c>
      <c r="W77" s="4">
        <v>4948</v>
      </c>
      <c r="X77" s="4">
        <f>W77-I77</f>
        <v>4556.04</v>
      </c>
      <c r="Y77" s="13">
        <v>3</v>
      </c>
      <c r="Z77" t="s">
        <v>224</v>
      </c>
      <c r="AA77">
        <v>639</v>
      </c>
      <c r="AB77">
        <v>-197</v>
      </c>
      <c r="AC77">
        <v>84.3</v>
      </c>
      <c r="AD77" t="s">
        <v>419</v>
      </c>
      <c r="AE77" t="s">
        <v>535</v>
      </c>
      <c r="AF77" t="s">
        <v>536</v>
      </c>
      <c r="AG77" s="10">
        <v>97218</v>
      </c>
      <c r="AH77">
        <v>45.555637</v>
      </c>
      <c r="AI77">
        <v>-122.607303</v>
      </c>
      <c r="AJ77">
        <v>9166451</v>
      </c>
      <c r="AK77">
        <v>9162667</v>
      </c>
      <c r="AL77" t="s">
        <v>420</v>
      </c>
      <c r="AM77" t="s">
        <v>329</v>
      </c>
      <c r="AN77" t="s">
        <v>149</v>
      </c>
      <c r="AO77">
        <v>888</v>
      </c>
      <c r="AP77">
        <v>568</v>
      </c>
      <c r="AQ77">
        <v>576</v>
      </c>
      <c r="AR77">
        <v>544</v>
      </c>
      <c r="AS77">
        <v>506</v>
      </c>
      <c r="AT77">
        <v>525</v>
      </c>
      <c r="AU77">
        <v>492</v>
      </c>
      <c r="AV77">
        <v>474</v>
      </c>
      <c r="AW77">
        <v>489</v>
      </c>
      <c r="AX77">
        <v>466</v>
      </c>
      <c r="AY77">
        <v>442</v>
      </c>
      <c r="AZ77">
        <v>-24</v>
      </c>
      <c r="BA77">
        <v>-5.2</v>
      </c>
      <c r="BB77">
        <v>-50</v>
      </c>
      <c r="BC77">
        <v>-10.2</v>
      </c>
      <c r="BD77">
        <v>-126</v>
      </c>
      <c r="BE77">
        <v>-22.2</v>
      </c>
    </row>
    <row r="78" spans="1:57" ht="12.75">
      <c r="A78" t="s">
        <v>0</v>
      </c>
      <c r="B78" t="s">
        <v>0</v>
      </c>
      <c r="C78" s="1" t="s">
        <v>0</v>
      </c>
      <c r="D78" s="1" t="s">
        <v>551</v>
      </c>
      <c r="E78" s="1" t="s">
        <v>548</v>
      </c>
      <c r="F78">
        <v>271306</v>
      </c>
      <c r="G78">
        <v>736</v>
      </c>
      <c r="H78" s="9">
        <v>577821.35</v>
      </c>
      <c r="I78" s="9">
        <v>742.7</v>
      </c>
      <c r="J78" s="9">
        <v>2.13</v>
      </c>
      <c r="K78" s="9">
        <v>1</v>
      </c>
      <c r="L78" s="1" t="s">
        <v>221</v>
      </c>
      <c r="M78" s="16">
        <v>4</v>
      </c>
      <c r="N78" s="1" t="s">
        <v>202</v>
      </c>
      <c r="R78">
        <v>64</v>
      </c>
      <c r="S78">
        <v>1600</v>
      </c>
      <c r="T78">
        <v>43</v>
      </c>
      <c r="U78">
        <v>1075</v>
      </c>
      <c r="V78">
        <v>339</v>
      </c>
      <c r="X78" s="4">
        <f>W78-I78</f>
        <v>-742.7</v>
      </c>
      <c r="Y78" s="13">
        <v>0</v>
      </c>
      <c r="Z78" t="s">
        <v>350</v>
      </c>
      <c r="AA78">
        <v>1395</v>
      </c>
      <c r="AB78">
        <v>-617</v>
      </c>
      <c r="AC78">
        <v>217.5</v>
      </c>
      <c r="AD78" t="s">
        <v>483</v>
      </c>
      <c r="AE78" t="s">
        <v>535</v>
      </c>
      <c r="AF78" t="s">
        <v>536</v>
      </c>
      <c r="AG78" s="10">
        <v>97203</v>
      </c>
      <c r="AH78">
        <v>45.588463</v>
      </c>
      <c r="AI78">
        <v>-122.738205</v>
      </c>
      <c r="AJ78">
        <v>9162704</v>
      </c>
      <c r="AL78" t="s">
        <v>484</v>
      </c>
      <c r="AM78" t="s">
        <v>330</v>
      </c>
      <c r="AO78">
        <v>889</v>
      </c>
      <c r="AP78">
        <v>1324</v>
      </c>
      <c r="AQ78">
        <v>1205</v>
      </c>
      <c r="AR78">
        <v>1118</v>
      </c>
      <c r="AS78">
        <v>1155</v>
      </c>
      <c r="AT78">
        <v>1131</v>
      </c>
      <c r="AU78">
        <v>1141</v>
      </c>
      <c r="AV78">
        <v>989</v>
      </c>
      <c r="AW78">
        <v>825</v>
      </c>
      <c r="AX78">
        <v>850</v>
      </c>
      <c r="AY78">
        <v>778</v>
      </c>
      <c r="AZ78">
        <v>-72</v>
      </c>
      <c r="BA78">
        <v>-8.5</v>
      </c>
      <c r="BB78">
        <v>-363</v>
      </c>
      <c r="BC78">
        <v>-31.8</v>
      </c>
      <c r="BD78">
        <v>-546</v>
      </c>
      <c r="BE78">
        <v>-41.2</v>
      </c>
    </row>
    <row r="79" spans="1:41" ht="12.75">
      <c r="A79" t="s">
        <v>150</v>
      </c>
      <c r="B79" t="s">
        <v>549</v>
      </c>
      <c r="C79" t="s">
        <v>634</v>
      </c>
      <c r="D79" s="1" t="s">
        <v>590</v>
      </c>
      <c r="E79" s="1" t="s">
        <v>548</v>
      </c>
      <c r="X79" s="4">
        <f>W79-I79</f>
        <v>0</v>
      </c>
      <c r="Y79" s="13">
        <v>0</v>
      </c>
      <c r="Z79" t="s">
        <v>350</v>
      </c>
      <c r="AD79" t="s">
        <v>475</v>
      </c>
      <c r="AE79" t="s">
        <v>535</v>
      </c>
      <c r="AF79" t="s">
        <v>536</v>
      </c>
      <c r="AG79" s="10">
        <v>97203</v>
      </c>
      <c r="AH79">
        <v>45.5878</v>
      </c>
      <c r="AI79">
        <v>-122.7134</v>
      </c>
      <c r="AJ79">
        <v>9166250</v>
      </c>
      <c r="AK79">
        <v>9162607</v>
      </c>
      <c r="AL79" t="s">
        <v>476</v>
      </c>
      <c r="AM79" t="s">
        <v>266</v>
      </c>
      <c r="AN79" t="s">
        <v>151</v>
      </c>
      <c r="AO79">
        <v>890</v>
      </c>
    </row>
    <row r="80" spans="1:57" ht="12.75">
      <c r="A80" t="s">
        <v>152</v>
      </c>
      <c r="B80" t="s">
        <v>596</v>
      </c>
      <c r="C80" s="1" t="s">
        <v>635</v>
      </c>
      <c r="D80" s="1" t="s">
        <v>547</v>
      </c>
      <c r="E80" s="1" t="s">
        <v>548</v>
      </c>
      <c r="F80">
        <v>66681</v>
      </c>
      <c r="G80">
        <v>429</v>
      </c>
      <c r="H80" s="9">
        <v>179487.3</v>
      </c>
      <c r="I80" s="9">
        <v>417.41</v>
      </c>
      <c r="J80" s="9">
        <v>2.69</v>
      </c>
      <c r="K80" s="9">
        <v>1</v>
      </c>
      <c r="L80" s="1" t="s">
        <v>221</v>
      </c>
      <c r="M80" s="16">
        <v>5</v>
      </c>
      <c r="N80" s="1" t="s">
        <v>198</v>
      </c>
      <c r="R80">
        <v>29</v>
      </c>
      <c r="S80">
        <v>650</v>
      </c>
      <c r="T80">
        <v>22</v>
      </c>
      <c r="U80">
        <v>550</v>
      </c>
      <c r="V80">
        <v>121</v>
      </c>
      <c r="W80" s="4">
        <v>4379</v>
      </c>
      <c r="X80" s="4">
        <f>W80-I80</f>
        <v>3961.59</v>
      </c>
      <c r="Y80" s="13">
        <v>4</v>
      </c>
      <c r="Z80" t="s">
        <v>222</v>
      </c>
      <c r="AA80">
        <v>468</v>
      </c>
      <c r="AB80">
        <v>-38</v>
      </c>
      <c r="AC80">
        <v>30.3</v>
      </c>
      <c r="AD80" t="s">
        <v>385</v>
      </c>
      <c r="AE80" t="s">
        <v>535</v>
      </c>
      <c r="AF80" t="s">
        <v>536</v>
      </c>
      <c r="AG80" s="10">
        <v>97213</v>
      </c>
      <c r="AH80">
        <v>45.539352</v>
      </c>
      <c r="AI80">
        <v>-122.604403</v>
      </c>
      <c r="AJ80">
        <v>9166166</v>
      </c>
      <c r="AK80">
        <v>9162668</v>
      </c>
      <c r="AL80" t="s">
        <v>386</v>
      </c>
      <c r="AM80" t="s">
        <v>331</v>
      </c>
      <c r="AN80" t="s">
        <v>153</v>
      </c>
      <c r="AO80">
        <v>891</v>
      </c>
      <c r="AP80">
        <v>592</v>
      </c>
      <c r="AQ80">
        <v>551</v>
      </c>
      <c r="AR80">
        <v>529</v>
      </c>
      <c r="AS80">
        <v>510</v>
      </c>
      <c r="AT80">
        <v>467</v>
      </c>
      <c r="AU80">
        <v>470</v>
      </c>
      <c r="AV80">
        <v>489</v>
      </c>
      <c r="AW80">
        <v>446</v>
      </c>
      <c r="AX80">
        <v>433</v>
      </c>
      <c r="AY80">
        <v>429</v>
      </c>
      <c r="AZ80">
        <v>-4</v>
      </c>
      <c r="BA80">
        <v>-0.9</v>
      </c>
      <c r="BB80">
        <v>-41</v>
      </c>
      <c r="BC80">
        <v>-8.7</v>
      </c>
      <c r="BD80">
        <v>-163</v>
      </c>
      <c r="BE80">
        <v>-27.5</v>
      </c>
    </row>
    <row r="81" spans="1:57" ht="12.75">
      <c r="A81" t="s">
        <v>154</v>
      </c>
      <c r="B81" t="s">
        <v>555</v>
      </c>
      <c r="C81" s="1" t="s">
        <v>636</v>
      </c>
      <c r="D81" s="1" t="s">
        <v>600</v>
      </c>
      <c r="E81" s="1" t="s">
        <v>548</v>
      </c>
      <c r="F81">
        <v>71946</v>
      </c>
      <c r="G81">
        <v>416</v>
      </c>
      <c r="H81" s="9">
        <v>176688.97</v>
      </c>
      <c r="I81" s="9">
        <v>418.69</v>
      </c>
      <c r="J81" s="9">
        <v>2.46</v>
      </c>
      <c r="K81" s="9">
        <v>0.8</v>
      </c>
      <c r="L81" s="1" t="s">
        <v>244</v>
      </c>
      <c r="M81" s="16">
        <v>4</v>
      </c>
      <c r="N81" s="1" t="s">
        <v>202</v>
      </c>
      <c r="O81" s="8">
        <v>682000</v>
      </c>
      <c r="P81">
        <v>7</v>
      </c>
      <c r="Q81">
        <v>5</v>
      </c>
      <c r="R81">
        <v>31</v>
      </c>
      <c r="S81">
        <v>775</v>
      </c>
      <c r="T81">
        <v>26</v>
      </c>
      <c r="U81">
        <v>650</v>
      </c>
      <c r="V81">
        <v>234</v>
      </c>
      <c r="W81" s="4">
        <v>5130</v>
      </c>
      <c r="X81" s="4">
        <f>W81-I81</f>
        <v>4711.31</v>
      </c>
      <c r="Y81" s="13">
        <v>5</v>
      </c>
      <c r="Z81" t="s">
        <v>219</v>
      </c>
      <c r="AA81">
        <v>353</v>
      </c>
      <c r="AB81">
        <v>69</v>
      </c>
      <c r="AC81">
        <v>55</v>
      </c>
      <c r="AD81" t="s">
        <v>371</v>
      </c>
      <c r="AE81" t="s">
        <v>535</v>
      </c>
      <c r="AF81" t="s">
        <v>536</v>
      </c>
      <c r="AG81" s="10">
        <v>97212</v>
      </c>
      <c r="AH81">
        <v>45.552072</v>
      </c>
      <c r="AI81">
        <v>-122.647395</v>
      </c>
      <c r="AJ81">
        <v>9166181</v>
      </c>
      <c r="AK81">
        <v>9162669</v>
      </c>
      <c r="AL81" t="s">
        <v>378</v>
      </c>
      <c r="AM81" t="s">
        <v>332</v>
      </c>
      <c r="AN81" t="s">
        <v>155</v>
      </c>
      <c r="AO81">
        <v>892</v>
      </c>
      <c r="AP81">
        <v>579</v>
      </c>
      <c r="AQ81">
        <v>543</v>
      </c>
      <c r="AR81">
        <v>460</v>
      </c>
      <c r="AS81">
        <v>415</v>
      </c>
      <c r="AT81">
        <v>394</v>
      </c>
      <c r="AU81">
        <v>370</v>
      </c>
      <c r="AV81">
        <v>292</v>
      </c>
      <c r="AW81">
        <v>393</v>
      </c>
      <c r="AX81">
        <v>413</v>
      </c>
      <c r="AY81">
        <v>422</v>
      </c>
      <c r="AZ81">
        <v>9</v>
      </c>
      <c r="BA81">
        <v>2.2</v>
      </c>
      <c r="BB81">
        <v>52</v>
      </c>
      <c r="BC81">
        <v>14.1</v>
      </c>
      <c r="BD81">
        <v>-157</v>
      </c>
      <c r="BE81">
        <v>-27.1</v>
      </c>
    </row>
    <row r="82" spans="1:57" ht="12.75">
      <c r="A82" t="s">
        <v>156</v>
      </c>
      <c r="B82" t="s">
        <v>596</v>
      </c>
      <c r="C82" s="1" t="s">
        <v>637</v>
      </c>
      <c r="D82" s="1" t="s">
        <v>547</v>
      </c>
      <c r="E82" s="1" t="s">
        <v>548</v>
      </c>
      <c r="F82">
        <v>62681</v>
      </c>
      <c r="G82">
        <v>363</v>
      </c>
      <c r="H82" s="9">
        <v>184113.39</v>
      </c>
      <c r="I82" s="9">
        <v>497.6</v>
      </c>
      <c r="J82" s="9">
        <v>2.94</v>
      </c>
      <c r="K82" s="9">
        <v>1.06</v>
      </c>
      <c r="L82" s="1" t="s">
        <v>207</v>
      </c>
      <c r="M82" s="16">
        <v>1</v>
      </c>
      <c r="N82" s="1" t="s">
        <v>202</v>
      </c>
      <c r="R82">
        <v>26</v>
      </c>
      <c r="S82">
        <v>650</v>
      </c>
      <c r="T82">
        <v>21</v>
      </c>
      <c r="U82">
        <v>525</v>
      </c>
      <c r="V82">
        <v>162</v>
      </c>
      <c r="W82" s="4">
        <v>4987</v>
      </c>
      <c r="X82" s="4">
        <f>W82-I82</f>
        <v>4489.4</v>
      </c>
      <c r="Y82" s="13">
        <v>4</v>
      </c>
      <c r="Z82" t="s">
        <v>222</v>
      </c>
      <c r="AA82">
        <v>437</v>
      </c>
      <c r="AB82">
        <v>-67</v>
      </c>
      <c r="AC82">
        <v>68.4</v>
      </c>
      <c r="AD82" t="s">
        <v>421</v>
      </c>
      <c r="AE82" t="s">
        <v>535</v>
      </c>
      <c r="AF82" t="s">
        <v>536</v>
      </c>
      <c r="AG82" s="10">
        <v>97218</v>
      </c>
      <c r="AH82">
        <v>45.555313</v>
      </c>
      <c r="AI82">
        <v>-122.594182</v>
      </c>
      <c r="AJ82">
        <v>9166369</v>
      </c>
      <c r="AK82">
        <v>9162671</v>
      </c>
      <c r="AL82" t="s">
        <v>422</v>
      </c>
      <c r="AM82" t="s">
        <v>333</v>
      </c>
      <c r="AN82" t="s">
        <v>157</v>
      </c>
      <c r="AO82">
        <v>893</v>
      </c>
      <c r="AP82">
        <v>561</v>
      </c>
      <c r="AQ82">
        <v>581</v>
      </c>
      <c r="AR82">
        <v>539</v>
      </c>
      <c r="AS82">
        <v>520</v>
      </c>
      <c r="AT82">
        <v>492</v>
      </c>
      <c r="AU82">
        <v>512</v>
      </c>
      <c r="AV82">
        <v>457</v>
      </c>
      <c r="AW82">
        <v>442</v>
      </c>
      <c r="AX82">
        <v>377</v>
      </c>
      <c r="AY82">
        <v>369</v>
      </c>
      <c r="AZ82">
        <v>-8</v>
      </c>
      <c r="BA82">
        <v>-2.1</v>
      </c>
      <c r="BB82">
        <v>-143</v>
      </c>
      <c r="BC82">
        <v>-27.9</v>
      </c>
      <c r="BD82">
        <v>-192</v>
      </c>
      <c r="BE82">
        <v>-34.2</v>
      </c>
    </row>
    <row r="83" spans="1:41" ht="12.75">
      <c r="A83" t="s">
        <v>158</v>
      </c>
      <c r="B83" t="s">
        <v>549</v>
      </c>
      <c r="C83" t="s">
        <v>638</v>
      </c>
      <c r="D83" s="1" t="s">
        <v>551</v>
      </c>
      <c r="E83" s="1" t="s">
        <v>548</v>
      </c>
      <c r="X83" s="4">
        <f>W83-I83</f>
        <v>0</v>
      </c>
      <c r="Y83" s="13">
        <v>0</v>
      </c>
      <c r="Z83" t="s">
        <v>350</v>
      </c>
      <c r="AE83" t="s">
        <v>535</v>
      </c>
      <c r="AF83" t="s">
        <v>536</v>
      </c>
      <c r="AH83">
        <v>45.52383</v>
      </c>
      <c r="AI83">
        <v>-122.675346</v>
      </c>
      <c r="AM83" t="s">
        <v>266</v>
      </c>
      <c r="AN83" t="s">
        <v>159</v>
      </c>
      <c r="AO83">
        <v>894</v>
      </c>
    </row>
    <row r="84" spans="1:41" ht="12.75">
      <c r="A84" t="s">
        <v>160</v>
      </c>
      <c r="B84" t="s">
        <v>549</v>
      </c>
      <c r="C84" t="s">
        <v>639</v>
      </c>
      <c r="D84" s="1" t="s">
        <v>569</v>
      </c>
      <c r="E84" s="1" t="s">
        <v>560</v>
      </c>
      <c r="X84" s="4">
        <f>W84-I84</f>
        <v>0</v>
      </c>
      <c r="Y84" s="13">
        <v>0</v>
      </c>
      <c r="Z84" t="s">
        <v>350</v>
      </c>
      <c r="AE84" t="s">
        <v>535</v>
      </c>
      <c r="AF84" t="s">
        <v>536</v>
      </c>
      <c r="AH84">
        <v>45.52383</v>
      </c>
      <c r="AI84">
        <v>-122.675346</v>
      </c>
      <c r="AM84" t="s">
        <v>266</v>
      </c>
      <c r="AN84" t="s">
        <v>161</v>
      </c>
      <c r="AO84">
        <v>895</v>
      </c>
    </row>
    <row r="85" spans="1:57" ht="12.75">
      <c r="A85" t="s">
        <v>162</v>
      </c>
      <c r="B85" t="s">
        <v>546</v>
      </c>
      <c r="C85" s="1" t="s">
        <v>640</v>
      </c>
      <c r="D85" s="1" t="s">
        <v>569</v>
      </c>
      <c r="E85" s="1" t="s">
        <v>548</v>
      </c>
      <c r="F85">
        <v>86823</v>
      </c>
      <c r="G85">
        <v>560</v>
      </c>
      <c r="H85" s="9">
        <v>262158.79</v>
      </c>
      <c r="I85" s="9">
        <v>464.82</v>
      </c>
      <c r="J85" s="9">
        <v>3.02</v>
      </c>
      <c r="K85" s="9">
        <v>1.02</v>
      </c>
      <c r="L85" s="1" t="s">
        <v>257</v>
      </c>
      <c r="M85" s="16">
        <v>5</v>
      </c>
      <c r="N85" s="1" t="s">
        <v>199</v>
      </c>
      <c r="O85" s="8">
        <v>2589000</v>
      </c>
      <c r="P85">
        <v>6</v>
      </c>
      <c r="Q85">
        <v>4</v>
      </c>
      <c r="R85">
        <v>33</v>
      </c>
      <c r="S85">
        <v>825</v>
      </c>
      <c r="T85">
        <v>25</v>
      </c>
      <c r="U85">
        <v>625</v>
      </c>
      <c r="V85">
        <v>65</v>
      </c>
      <c r="W85" s="4">
        <v>4740</v>
      </c>
      <c r="X85" s="4">
        <f>W85-I85</f>
        <v>4275.18</v>
      </c>
      <c r="Y85" s="13">
        <v>3</v>
      </c>
      <c r="Z85" t="s">
        <v>224</v>
      </c>
      <c r="AA85">
        <v>463</v>
      </c>
      <c r="AB85">
        <v>101</v>
      </c>
      <c r="AC85">
        <v>25</v>
      </c>
      <c r="AD85" t="s">
        <v>444</v>
      </c>
      <c r="AE85" t="s">
        <v>535</v>
      </c>
      <c r="AF85" t="s">
        <v>536</v>
      </c>
      <c r="AG85" s="10">
        <v>97202</v>
      </c>
      <c r="AH85">
        <v>45.462763</v>
      </c>
      <c r="AI85">
        <v>-122.650803</v>
      </c>
      <c r="AJ85">
        <v>9165656</v>
      </c>
      <c r="AK85">
        <v>9162672</v>
      </c>
      <c r="AL85" t="s">
        <v>445</v>
      </c>
      <c r="AM85" t="s">
        <v>334</v>
      </c>
      <c r="AN85" t="s">
        <v>163</v>
      </c>
      <c r="AO85">
        <v>896</v>
      </c>
      <c r="AP85">
        <v>601</v>
      </c>
      <c r="AQ85">
        <v>567</v>
      </c>
      <c r="AR85">
        <v>542</v>
      </c>
      <c r="AS85">
        <v>533</v>
      </c>
      <c r="AT85">
        <v>584</v>
      </c>
      <c r="AU85">
        <v>602</v>
      </c>
      <c r="AV85">
        <v>619</v>
      </c>
      <c r="AW85">
        <v>593</v>
      </c>
      <c r="AX85">
        <v>603</v>
      </c>
      <c r="AY85">
        <v>564</v>
      </c>
      <c r="AZ85">
        <v>-39</v>
      </c>
      <c r="BA85">
        <v>-6.5</v>
      </c>
      <c r="BB85">
        <v>-38</v>
      </c>
      <c r="BC85">
        <v>-6.3</v>
      </c>
      <c r="BD85">
        <v>-37</v>
      </c>
      <c r="BE85">
        <v>-6.2</v>
      </c>
    </row>
    <row r="86" spans="1:57" ht="12.75">
      <c r="A86" t="s">
        <v>164</v>
      </c>
      <c r="B86" t="s">
        <v>0</v>
      </c>
      <c r="C86" s="1" t="s">
        <v>641</v>
      </c>
      <c r="D86" s="1" t="s">
        <v>547</v>
      </c>
      <c r="E86" s="1" t="s">
        <v>548</v>
      </c>
      <c r="F86">
        <v>58762</v>
      </c>
      <c r="G86">
        <v>301</v>
      </c>
      <c r="H86" s="9">
        <v>143105.11</v>
      </c>
      <c r="I86" s="9">
        <v>477.02</v>
      </c>
      <c r="J86" s="9">
        <v>2.44</v>
      </c>
      <c r="K86" s="9">
        <v>0.91</v>
      </c>
      <c r="L86" s="1" t="s">
        <v>207</v>
      </c>
      <c r="M86" s="16">
        <v>2</v>
      </c>
      <c r="N86" s="1" t="s">
        <v>198</v>
      </c>
      <c r="O86" s="8">
        <v>1427000</v>
      </c>
      <c r="P86">
        <v>10</v>
      </c>
      <c r="Q86">
        <v>10</v>
      </c>
      <c r="R86">
        <v>23</v>
      </c>
      <c r="S86">
        <v>575</v>
      </c>
      <c r="T86">
        <v>17</v>
      </c>
      <c r="U86">
        <v>425</v>
      </c>
      <c r="V86">
        <v>124</v>
      </c>
      <c r="X86" s="4">
        <f>W86-I86</f>
        <v>-477.02</v>
      </c>
      <c r="Y86" s="13">
        <v>3</v>
      </c>
      <c r="Z86" t="s">
        <v>224</v>
      </c>
      <c r="AA86">
        <v>519</v>
      </c>
      <c r="AB86">
        <v>-219</v>
      </c>
      <c r="AC86">
        <v>78.1</v>
      </c>
      <c r="AD86" t="s">
        <v>477</v>
      </c>
      <c r="AE86" t="s">
        <v>535</v>
      </c>
      <c r="AF86" t="s">
        <v>536</v>
      </c>
      <c r="AG86" s="10">
        <v>97203</v>
      </c>
      <c r="AH86">
        <v>45.599979</v>
      </c>
      <c r="AI86">
        <v>-122.757774</v>
      </c>
      <c r="AJ86">
        <v>9166277</v>
      </c>
      <c r="AK86">
        <v>9162673</v>
      </c>
      <c r="AL86" t="s">
        <v>478</v>
      </c>
      <c r="AM86" t="s">
        <v>335</v>
      </c>
      <c r="AN86">
        <v>145</v>
      </c>
      <c r="AO86">
        <v>898</v>
      </c>
      <c r="AP86">
        <v>449</v>
      </c>
      <c r="AQ86">
        <v>417</v>
      </c>
      <c r="AR86">
        <v>423</v>
      </c>
      <c r="AS86">
        <v>404</v>
      </c>
      <c r="AT86">
        <v>436</v>
      </c>
      <c r="AU86">
        <v>421</v>
      </c>
      <c r="AV86">
        <v>371</v>
      </c>
      <c r="AW86">
        <v>359</v>
      </c>
      <c r="AX86">
        <v>338</v>
      </c>
      <c r="AY86">
        <v>300</v>
      </c>
      <c r="AZ86">
        <v>-38</v>
      </c>
      <c r="BA86">
        <v>-11.2</v>
      </c>
      <c r="BB86">
        <v>-121</v>
      </c>
      <c r="BC86">
        <v>-28.7</v>
      </c>
      <c r="BD86">
        <v>-149</v>
      </c>
      <c r="BE86">
        <v>-33.2</v>
      </c>
    </row>
    <row r="87" spans="1:57" ht="12.75">
      <c r="A87" t="s">
        <v>165</v>
      </c>
      <c r="B87" t="s">
        <v>553</v>
      </c>
      <c r="C87" s="1" t="s">
        <v>642</v>
      </c>
      <c r="D87" s="1" t="s">
        <v>547</v>
      </c>
      <c r="E87" s="1" t="s">
        <v>548</v>
      </c>
      <c r="F87">
        <v>37245</v>
      </c>
      <c r="G87">
        <v>203</v>
      </c>
      <c r="H87" s="9">
        <v>107753.08</v>
      </c>
      <c r="I87" s="9">
        <v>536.08</v>
      </c>
      <c r="J87" s="9">
        <v>2.89</v>
      </c>
      <c r="K87" s="9">
        <v>0.35</v>
      </c>
      <c r="L87" s="1" t="s">
        <v>258</v>
      </c>
      <c r="M87" s="16">
        <v>5</v>
      </c>
      <c r="N87" s="1" t="s">
        <v>198</v>
      </c>
      <c r="R87">
        <v>14</v>
      </c>
      <c r="S87">
        <v>350</v>
      </c>
      <c r="T87">
        <v>12</v>
      </c>
      <c r="U87">
        <v>300</v>
      </c>
      <c r="V87">
        <v>97</v>
      </c>
      <c r="W87" s="4">
        <v>4426</v>
      </c>
      <c r="X87" s="4">
        <f>W87-I87</f>
        <v>3889.92</v>
      </c>
      <c r="Y87" s="13">
        <v>5</v>
      </c>
      <c r="Z87" t="s">
        <v>219</v>
      </c>
      <c r="AA87">
        <v>186</v>
      </c>
      <c r="AB87">
        <v>15</v>
      </c>
      <c r="AC87">
        <v>14.2</v>
      </c>
      <c r="AD87" t="s">
        <v>485</v>
      </c>
      <c r="AE87" t="s">
        <v>535</v>
      </c>
      <c r="AF87" t="s">
        <v>536</v>
      </c>
      <c r="AG87" s="10">
        <v>97231</v>
      </c>
      <c r="AH87">
        <v>45.607065</v>
      </c>
      <c r="AI87">
        <v>-122.857055</v>
      </c>
      <c r="AJ87">
        <v>9165212</v>
      </c>
      <c r="AK87">
        <v>9162765</v>
      </c>
      <c r="AL87" t="s">
        <v>486</v>
      </c>
      <c r="AM87" t="s">
        <v>336</v>
      </c>
      <c r="AN87" t="s">
        <v>166</v>
      </c>
      <c r="AO87">
        <v>899</v>
      </c>
      <c r="AP87">
        <v>283</v>
      </c>
      <c r="AQ87">
        <v>311</v>
      </c>
      <c r="AR87">
        <v>225</v>
      </c>
      <c r="AS87">
        <v>221</v>
      </c>
      <c r="AT87">
        <v>203</v>
      </c>
      <c r="AU87">
        <v>209</v>
      </c>
      <c r="AV87">
        <v>201</v>
      </c>
      <c r="AW87">
        <v>214</v>
      </c>
      <c r="AX87">
        <v>197</v>
      </c>
      <c r="AY87">
        <v>201</v>
      </c>
      <c r="AZ87">
        <v>4</v>
      </c>
      <c r="BA87">
        <v>2</v>
      </c>
      <c r="BB87">
        <v>-8</v>
      </c>
      <c r="BC87">
        <v>-3.8</v>
      </c>
      <c r="BD87">
        <v>-82</v>
      </c>
      <c r="BE87">
        <v>-29</v>
      </c>
    </row>
    <row r="88" spans="1:57" ht="12.75">
      <c r="A88" t="s">
        <v>167</v>
      </c>
      <c r="B88" t="s">
        <v>578</v>
      </c>
      <c r="C88" s="1" t="s">
        <v>643</v>
      </c>
      <c r="D88" s="1" t="s">
        <v>547</v>
      </c>
      <c r="E88" s="1" t="s">
        <v>548</v>
      </c>
      <c r="F88">
        <v>40539</v>
      </c>
      <c r="G88">
        <v>323</v>
      </c>
      <c r="H88" s="9">
        <v>130953.16</v>
      </c>
      <c r="I88" s="9">
        <v>402.93</v>
      </c>
      <c r="J88" s="9">
        <v>3.23</v>
      </c>
      <c r="K88" s="9">
        <v>1.17</v>
      </c>
      <c r="L88" s="1" t="s">
        <v>249</v>
      </c>
      <c r="M88" s="16">
        <v>3</v>
      </c>
      <c r="N88" s="1" t="s">
        <v>199</v>
      </c>
      <c r="R88">
        <v>20</v>
      </c>
      <c r="S88">
        <v>500</v>
      </c>
      <c r="T88">
        <v>18</v>
      </c>
      <c r="U88">
        <v>450</v>
      </c>
      <c r="V88">
        <v>127</v>
      </c>
      <c r="W88" s="4">
        <v>5166</v>
      </c>
      <c r="X88" s="4">
        <f>W88-I88</f>
        <v>4763.07</v>
      </c>
      <c r="Y88" s="13">
        <v>5</v>
      </c>
      <c r="Z88" t="s">
        <v>219</v>
      </c>
      <c r="AA88">
        <v>292</v>
      </c>
      <c r="AB88">
        <v>33</v>
      </c>
      <c r="AC88">
        <v>4.9</v>
      </c>
      <c r="AD88" t="s">
        <v>431</v>
      </c>
      <c r="AE88" t="s">
        <v>535</v>
      </c>
      <c r="AF88" t="s">
        <v>536</v>
      </c>
      <c r="AG88" s="10">
        <v>97219</v>
      </c>
      <c r="AH88">
        <v>45.440337</v>
      </c>
      <c r="AI88">
        <v>-122.703419</v>
      </c>
      <c r="AJ88">
        <v>9166318</v>
      </c>
      <c r="AK88">
        <v>9162675</v>
      </c>
      <c r="AL88" t="s">
        <v>432</v>
      </c>
      <c r="AM88" t="s">
        <v>336</v>
      </c>
      <c r="AN88" t="s">
        <v>168</v>
      </c>
      <c r="AO88">
        <v>900</v>
      </c>
      <c r="AP88">
        <v>431</v>
      </c>
      <c r="AQ88">
        <v>396</v>
      </c>
      <c r="AR88">
        <v>406</v>
      </c>
      <c r="AS88">
        <v>385</v>
      </c>
      <c r="AT88">
        <v>369</v>
      </c>
      <c r="AU88">
        <v>393</v>
      </c>
      <c r="AV88">
        <v>353</v>
      </c>
      <c r="AW88">
        <v>352</v>
      </c>
      <c r="AX88">
        <v>348</v>
      </c>
      <c r="AY88">
        <v>325</v>
      </c>
      <c r="AZ88">
        <v>-23</v>
      </c>
      <c r="BA88">
        <v>-6.6</v>
      </c>
      <c r="BB88">
        <v>-68</v>
      </c>
      <c r="BC88">
        <v>-17.3</v>
      </c>
      <c r="BD88">
        <v>-106</v>
      </c>
      <c r="BE88">
        <v>-24.6</v>
      </c>
    </row>
    <row r="89" spans="1:57" ht="12.75">
      <c r="A89" t="s">
        <v>169</v>
      </c>
      <c r="B89" t="s">
        <v>558</v>
      </c>
      <c r="C89" s="1" t="s">
        <v>644</v>
      </c>
      <c r="D89" s="1" t="s">
        <v>608</v>
      </c>
      <c r="E89" s="1" t="s">
        <v>552</v>
      </c>
      <c r="F89">
        <v>54361</v>
      </c>
      <c r="G89">
        <v>440</v>
      </c>
      <c r="H89" s="9">
        <v>168794.26</v>
      </c>
      <c r="I89" s="9">
        <v>381.03</v>
      </c>
      <c r="J89" s="9">
        <v>3.11</v>
      </c>
      <c r="K89" s="9">
        <v>0.93</v>
      </c>
      <c r="L89" s="1" t="s">
        <v>247</v>
      </c>
      <c r="M89" s="16">
        <v>3</v>
      </c>
      <c r="N89" s="1" t="s">
        <v>198</v>
      </c>
      <c r="R89">
        <v>25</v>
      </c>
      <c r="S89">
        <v>625</v>
      </c>
      <c r="T89">
        <v>22</v>
      </c>
      <c r="U89">
        <v>550</v>
      </c>
      <c r="V89">
        <v>110</v>
      </c>
      <c r="W89" s="4">
        <v>3880</v>
      </c>
      <c r="X89" s="4">
        <f>W89-I89</f>
        <v>3498.9700000000003</v>
      </c>
      <c r="Y89" s="13">
        <v>0</v>
      </c>
      <c r="Z89" t="s">
        <v>349</v>
      </c>
      <c r="AA89">
        <v>281</v>
      </c>
      <c r="AB89">
        <v>162</v>
      </c>
      <c r="AC89">
        <v>30.1</v>
      </c>
      <c r="AD89" t="s">
        <v>393</v>
      </c>
      <c r="AE89" t="s">
        <v>535</v>
      </c>
      <c r="AF89" t="s">
        <v>536</v>
      </c>
      <c r="AG89" s="10">
        <v>97214</v>
      </c>
      <c r="AH89">
        <v>45.514437</v>
      </c>
      <c r="AI89">
        <v>-122.62919</v>
      </c>
      <c r="AJ89">
        <v>9166226</v>
      </c>
      <c r="AK89">
        <v>9162600</v>
      </c>
      <c r="AL89" t="s">
        <v>394</v>
      </c>
      <c r="AM89" t="s">
        <v>337</v>
      </c>
      <c r="AN89" t="s">
        <v>170</v>
      </c>
      <c r="AO89">
        <v>901</v>
      </c>
      <c r="AP89">
        <v>341</v>
      </c>
      <c r="AQ89">
        <v>331</v>
      </c>
      <c r="AR89">
        <v>313</v>
      </c>
      <c r="AS89">
        <v>319</v>
      </c>
      <c r="AT89">
        <v>325</v>
      </c>
      <c r="AU89">
        <v>334</v>
      </c>
      <c r="AV89">
        <v>276</v>
      </c>
      <c r="AW89">
        <v>203</v>
      </c>
      <c r="AX89">
        <v>459</v>
      </c>
      <c r="AY89">
        <v>443</v>
      </c>
      <c r="AZ89">
        <v>-16</v>
      </c>
      <c r="BA89">
        <v>-3.5</v>
      </c>
      <c r="BB89">
        <v>109</v>
      </c>
      <c r="BC89">
        <v>32.6</v>
      </c>
      <c r="BD89">
        <v>102</v>
      </c>
      <c r="BE89">
        <v>29.9</v>
      </c>
    </row>
    <row r="90" spans="1:41" ht="12.75">
      <c r="A90" t="s">
        <v>171</v>
      </c>
      <c r="B90" s="1" t="s">
        <v>560</v>
      </c>
      <c r="C90" t="s">
        <v>645</v>
      </c>
      <c r="D90" s="1" t="s">
        <v>547</v>
      </c>
      <c r="E90" s="1" t="s">
        <v>560</v>
      </c>
      <c r="X90" s="4">
        <f>W90-I90</f>
        <v>0</v>
      </c>
      <c r="Y90" s="13">
        <v>0</v>
      </c>
      <c r="Z90" t="s">
        <v>350</v>
      </c>
      <c r="AE90" t="s">
        <v>535</v>
      </c>
      <c r="AF90" t="s">
        <v>536</v>
      </c>
      <c r="AH90">
        <v>45.52383</v>
      </c>
      <c r="AI90">
        <v>-122.675346</v>
      </c>
      <c r="AM90" t="s">
        <v>266</v>
      </c>
      <c r="AN90" t="s">
        <v>172</v>
      </c>
      <c r="AO90">
        <v>922</v>
      </c>
    </row>
    <row r="91" spans="1:41" ht="12.75">
      <c r="A91" t="s">
        <v>173</v>
      </c>
      <c r="B91" s="1" t="s">
        <v>560</v>
      </c>
      <c r="C91" t="s">
        <v>646</v>
      </c>
      <c r="D91" s="1" t="s">
        <v>623</v>
      </c>
      <c r="E91" s="1" t="s">
        <v>560</v>
      </c>
      <c r="X91" s="4">
        <f>W91-I91</f>
        <v>0</v>
      </c>
      <c r="Y91" s="13">
        <v>0</v>
      </c>
      <c r="Z91" t="s">
        <v>350</v>
      </c>
      <c r="AE91" t="s">
        <v>535</v>
      </c>
      <c r="AF91" t="s">
        <v>536</v>
      </c>
      <c r="AH91">
        <v>45.52383</v>
      </c>
      <c r="AI91">
        <v>-122.675346</v>
      </c>
      <c r="AM91" t="s">
        <v>266</v>
      </c>
      <c r="AN91" t="s">
        <v>174</v>
      </c>
      <c r="AO91">
        <v>1364</v>
      </c>
    </row>
    <row r="92" spans="1:57" ht="12.75">
      <c r="A92" t="s">
        <v>175</v>
      </c>
      <c r="B92" t="s">
        <v>565</v>
      </c>
      <c r="C92" s="1" t="s">
        <v>647</v>
      </c>
      <c r="D92" s="1" t="s">
        <v>648</v>
      </c>
      <c r="E92" s="1" t="s">
        <v>548</v>
      </c>
      <c r="F92">
        <v>94775</v>
      </c>
      <c r="G92">
        <v>269</v>
      </c>
      <c r="H92" s="9">
        <v>207243.27</v>
      </c>
      <c r="I92" s="9">
        <v>759.13</v>
      </c>
      <c r="J92" s="9">
        <v>2.19</v>
      </c>
      <c r="K92" s="9">
        <v>0.96</v>
      </c>
      <c r="L92" s="1" t="s">
        <v>252</v>
      </c>
      <c r="M92" s="16">
        <v>3</v>
      </c>
      <c r="N92" s="1" t="s">
        <v>201</v>
      </c>
      <c r="R92">
        <v>36</v>
      </c>
      <c r="S92">
        <v>900</v>
      </c>
      <c r="T92">
        <v>30</v>
      </c>
      <c r="U92">
        <v>750</v>
      </c>
      <c r="V92">
        <v>481</v>
      </c>
      <c r="W92" s="4">
        <v>12133</v>
      </c>
      <c r="X92" s="4">
        <f>W92-I92</f>
        <v>11373.87</v>
      </c>
      <c r="Y92" s="13">
        <v>3</v>
      </c>
      <c r="Z92" t="s">
        <v>224</v>
      </c>
      <c r="AA92">
        <v>544</v>
      </c>
      <c r="AB92">
        <v>-271</v>
      </c>
      <c r="AC92">
        <v>79.9</v>
      </c>
      <c r="AD92" t="s">
        <v>465</v>
      </c>
      <c r="AE92" t="s">
        <v>535</v>
      </c>
      <c r="AF92" t="s">
        <v>536</v>
      </c>
      <c r="AG92" s="10">
        <v>97227</v>
      </c>
      <c r="AH92">
        <v>45.539045</v>
      </c>
      <c r="AI92">
        <v>-122.668895</v>
      </c>
      <c r="AJ92">
        <v>9165630</v>
      </c>
      <c r="AK92">
        <v>9162677</v>
      </c>
      <c r="AL92" t="s">
        <v>466</v>
      </c>
      <c r="AM92" t="s">
        <v>338</v>
      </c>
      <c r="AN92" t="s">
        <v>176</v>
      </c>
      <c r="AO92">
        <v>902</v>
      </c>
      <c r="AP92">
        <v>581</v>
      </c>
      <c r="AQ92">
        <v>518</v>
      </c>
      <c r="AR92">
        <v>508</v>
      </c>
      <c r="AS92">
        <v>565</v>
      </c>
      <c r="AT92">
        <v>541</v>
      </c>
      <c r="AU92">
        <v>517</v>
      </c>
      <c r="AV92">
        <v>463</v>
      </c>
      <c r="AW92">
        <v>373</v>
      </c>
      <c r="AX92">
        <v>294</v>
      </c>
      <c r="AY92">
        <v>273</v>
      </c>
      <c r="AZ92">
        <v>-21</v>
      </c>
      <c r="BA92">
        <v>-7.1</v>
      </c>
      <c r="BB92">
        <v>-244</v>
      </c>
      <c r="BC92">
        <v>-47.2</v>
      </c>
      <c r="BD92">
        <v>-308</v>
      </c>
      <c r="BE92">
        <v>-53</v>
      </c>
    </row>
    <row r="93" spans="1:57" ht="12.75">
      <c r="A93" t="s">
        <v>177</v>
      </c>
      <c r="B93" t="s">
        <v>565</v>
      </c>
      <c r="C93" s="1" t="s">
        <v>649</v>
      </c>
      <c r="D93" s="1" t="s">
        <v>567</v>
      </c>
      <c r="E93" s="1" t="s">
        <v>548</v>
      </c>
      <c r="F93">
        <v>72323</v>
      </c>
      <c r="G93">
        <v>376</v>
      </c>
      <c r="H93" s="9">
        <v>196435.45</v>
      </c>
      <c r="I93" s="9">
        <v>510.22</v>
      </c>
      <c r="J93" s="9">
        <v>2.72</v>
      </c>
      <c r="K93" s="9">
        <v>0.89</v>
      </c>
      <c r="L93" s="1" t="s">
        <v>256</v>
      </c>
      <c r="M93" s="16">
        <v>2</v>
      </c>
      <c r="N93" s="1" t="s">
        <v>198</v>
      </c>
      <c r="R93">
        <v>30</v>
      </c>
      <c r="S93">
        <v>750</v>
      </c>
      <c r="T93">
        <v>24</v>
      </c>
      <c r="U93">
        <v>600</v>
      </c>
      <c r="V93">
        <v>224</v>
      </c>
      <c r="W93" s="4">
        <v>5545</v>
      </c>
      <c r="X93" s="4">
        <f>W93-I93</f>
        <v>5034.78</v>
      </c>
      <c r="Y93" s="13">
        <v>5</v>
      </c>
      <c r="Z93" t="s">
        <v>219</v>
      </c>
      <c r="AA93">
        <v>667</v>
      </c>
      <c r="AB93">
        <v>-282</v>
      </c>
      <c r="AC93">
        <v>87.8</v>
      </c>
      <c r="AD93" t="s">
        <v>364</v>
      </c>
      <c r="AE93" t="s">
        <v>535</v>
      </c>
      <c r="AF93" t="s">
        <v>536</v>
      </c>
      <c r="AG93" s="10">
        <v>97211</v>
      </c>
      <c r="AH93">
        <v>45.562563</v>
      </c>
      <c r="AI93">
        <v>-122.645173</v>
      </c>
      <c r="AJ93">
        <v>9166415</v>
      </c>
      <c r="AK93">
        <v>9162678</v>
      </c>
      <c r="AL93" t="s">
        <v>365</v>
      </c>
      <c r="AM93" t="s">
        <v>339</v>
      </c>
      <c r="AN93" t="s">
        <v>178</v>
      </c>
      <c r="AO93">
        <v>903</v>
      </c>
      <c r="AP93">
        <v>540</v>
      </c>
      <c r="AQ93">
        <v>560</v>
      </c>
      <c r="AR93">
        <v>548</v>
      </c>
      <c r="AS93">
        <v>521</v>
      </c>
      <c r="AT93">
        <v>502</v>
      </c>
      <c r="AU93">
        <v>445</v>
      </c>
      <c r="AV93">
        <v>405</v>
      </c>
      <c r="AW93">
        <v>445</v>
      </c>
      <c r="AX93">
        <v>386</v>
      </c>
      <c r="AY93">
        <v>384</v>
      </c>
      <c r="AZ93">
        <v>-2</v>
      </c>
      <c r="BA93">
        <v>-0.5</v>
      </c>
      <c r="BB93">
        <v>-61</v>
      </c>
      <c r="BC93">
        <v>-13.7</v>
      </c>
      <c r="BD93">
        <v>-156</v>
      </c>
      <c r="BE93">
        <v>-28.9</v>
      </c>
    </row>
    <row r="94" spans="1:57" ht="12.75">
      <c r="A94" t="s">
        <v>179</v>
      </c>
      <c r="B94" t="s">
        <v>596</v>
      </c>
      <c r="C94" s="1" t="s">
        <v>650</v>
      </c>
      <c r="D94" s="1" t="s">
        <v>547</v>
      </c>
      <c r="E94" s="1" t="s">
        <v>548</v>
      </c>
      <c r="F94">
        <v>66378</v>
      </c>
      <c r="G94">
        <v>291</v>
      </c>
      <c r="H94" s="9">
        <v>180361.88</v>
      </c>
      <c r="I94" s="9">
        <v>613.48</v>
      </c>
      <c r="J94" s="9">
        <v>2.72</v>
      </c>
      <c r="K94" s="9">
        <v>0.85</v>
      </c>
      <c r="L94" s="1" t="s">
        <v>223</v>
      </c>
      <c r="M94" s="16">
        <v>2</v>
      </c>
      <c r="N94" s="1" t="s">
        <v>198</v>
      </c>
      <c r="R94">
        <v>25</v>
      </c>
      <c r="S94">
        <v>625</v>
      </c>
      <c r="T94">
        <v>21</v>
      </c>
      <c r="U94">
        <v>525</v>
      </c>
      <c r="V94">
        <v>234</v>
      </c>
      <c r="W94" s="4">
        <v>4712</v>
      </c>
      <c r="X94" s="4">
        <f>W94-I94</f>
        <v>4098.52</v>
      </c>
      <c r="Y94" s="13">
        <v>3</v>
      </c>
      <c r="Z94" t="s">
        <v>224</v>
      </c>
      <c r="AA94">
        <v>421</v>
      </c>
      <c r="AB94">
        <v>-127</v>
      </c>
      <c r="AC94">
        <v>68.3</v>
      </c>
      <c r="AD94" t="s">
        <v>451</v>
      </c>
      <c r="AE94" t="s">
        <v>535</v>
      </c>
      <c r="AF94" t="s">
        <v>536</v>
      </c>
      <c r="AG94" s="10">
        <v>97220</v>
      </c>
      <c r="AH94">
        <v>45.524184</v>
      </c>
      <c r="AI94">
        <v>-122.579295</v>
      </c>
      <c r="AJ94">
        <v>9166437</v>
      </c>
      <c r="AK94">
        <v>9162679</v>
      </c>
      <c r="AL94" t="s">
        <v>452</v>
      </c>
      <c r="AM94" t="s">
        <v>340</v>
      </c>
      <c r="AN94" t="s">
        <v>180</v>
      </c>
      <c r="AO94">
        <v>904</v>
      </c>
      <c r="AP94">
        <v>310</v>
      </c>
      <c r="AQ94">
        <v>284</v>
      </c>
      <c r="AR94">
        <v>258</v>
      </c>
      <c r="AS94">
        <v>243</v>
      </c>
      <c r="AT94">
        <v>241</v>
      </c>
      <c r="AU94">
        <v>227</v>
      </c>
      <c r="AV94">
        <v>367</v>
      </c>
      <c r="AW94">
        <v>344</v>
      </c>
      <c r="AX94">
        <v>322</v>
      </c>
      <c r="AY94">
        <v>294</v>
      </c>
      <c r="AZ94">
        <v>-28</v>
      </c>
      <c r="BA94">
        <v>-8.7</v>
      </c>
      <c r="BB94">
        <v>67</v>
      </c>
      <c r="BC94">
        <v>29.5</v>
      </c>
      <c r="BD94">
        <v>-16</v>
      </c>
      <c r="BE94">
        <v>-5.2</v>
      </c>
    </row>
    <row r="95" spans="1:57" ht="12.75">
      <c r="A95" t="s">
        <v>181</v>
      </c>
      <c r="B95" t="s">
        <v>553</v>
      </c>
      <c r="C95" s="1" t="s">
        <v>651</v>
      </c>
      <c r="D95" s="1" t="s">
        <v>569</v>
      </c>
      <c r="E95" s="1" t="s">
        <v>548</v>
      </c>
      <c r="F95">
        <v>102209</v>
      </c>
      <c r="G95">
        <v>877</v>
      </c>
      <c r="H95" s="9">
        <v>234357.21</v>
      </c>
      <c r="I95" s="9">
        <v>394.54</v>
      </c>
      <c r="J95" s="9">
        <v>2.29</v>
      </c>
      <c r="K95" s="9">
        <v>0.67</v>
      </c>
      <c r="L95" s="1" t="s">
        <v>225</v>
      </c>
      <c r="M95" s="16">
        <v>2</v>
      </c>
      <c r="N95" s="1" t="s">
        <v>198</v>
      </c>
      <c r="R95" t="s">
        <v>261</v>
      </c>
      <c r="S95">
        <v>1375</v>
      </c>
      <c r="T95">
        <v>45</v>
      </c>
      <c r="U95">
        <v>1125</v>
      </c>
      <c r="V95">
        <v>248</v>
      </c>
      <c r="W95" s="4">
        <v>4241</v>
      </c>
      <c r="X95" s="4">
        <f>W95-I95</f>
        <v>3846.46</v>
      </c>
      <c r="Y95" s="13">
        <v>5</v>
      </c>
      <c r="Z95" t="s">
        <v>219</v>
      </c>
      <c r="AA95">
        <v>881</v>
      </c>
      <c r="AB95">
        <v>-287</v>
      </c>
      <c r="AC95">
        <v>7.5</v>
      </c>
      <c r="AD95" t="s">
        <v>461</v>
      </c>
      <c r="AE95" t="s">
        <v>535</v>
      </c>
      <c r="AF95" t="s">
        <v>536</v>
      </c>
      <c r="AG95" s="10">
        <v>97225</v>
      </c>
      <c r="AH95">
        <v>45.504037</v>
      </c>
      <c r="AI95">
        <v>-122.759701</v>
      </c>
      <c r="AJ95">
        <v>9165690</v>
      </c>
      <c r="AK95">
        <v>9162681</v>
      </c>
      <c r="AL95" t="s">
        <v>462</v>
      </c>
      <c r="AM95" t="s">
        <v>341</v>
      </c>
      <c r="AN95" t="s">
        <v>182</v>
      </c>
      <c r="AP95">
        <v>872</v>
      </c>
      <c r="AQ95">
        <v>876</v>
      </c>
      <c r="AR95">
        <v>881</v>
      </c>
      <c r="AS95">
        <v>878</v>
      </c>
      <c r="AT95">
        <v>907</v>
      </c>
      <c r="AU95">
        <v>915</v>
      </c>
      <c r="AV95">
        <v>947</v>
      </c>
      <c r="AW95">
        <v>897</v>
      </c>
      <c r="AX95">
        <v>884</v>
      </c>
      <c r="AY95">
        <v>878</v>
      </c>
      <c r="AZ95">
        <v>-6</v>
      </c>
      <c r="BA95">
        <v>-0.7</v>
      </c>
      <c r="BB95">
        <v>-37</v>
      </c>
      <c r="BC95">
        <v>-4</v>
      </c>
      <c r="BD95">
        <v>6</v>
      </c>
      <c r="BE95">
        <v>0.7</v>
      </c>
    </row>
    <row r="96" spans="1:57" ht="12.75">
      <c r="A96" t="s">
        <v>183</v>
      </c>
      <c r="B96" t="s">
        <v>3</v>
      </c>
      <c r="C96" s="1" t="s">
        <v>652</v>
      </c>
      <c r="D96" s="1" t="s">
        <v>547</v>
      </c>
      <c r="E96" s="1" t="s">
        <v>548</v>
      </c>
      <c r="F96">
        <v>69755</v>
      </c>
      <c r="G96">
        <v>402</v>
      </c>
      <c r="H96" s="9">
        <v>164304.32</v>
      </c>
      <c r="I96" s="9">
        <v>405.69</v>
      </c>
      <c r="J96" s="9">
        <v>2.36</v>
      </c>
      <c r="K96" s="9">
        <v>0.84</v>
      </c>
      <c r="L96" s="1" t="s">
        <v>245</v>
      </c>
      <c r="M96" s="16">
        <v>2</v>
      </c>
      <c r="N96" s="1" t="s">
        <v>198</v>
      </c>
      <c r="O96" s="8">
        <v>1249000</v>
      </c>
      <c r="P96">
        <v>10</v>
      </c>
      <c r="Q96">
        <v>4</v>
      </c>
      <c r="R96">
        <v>25</v>
      </c>
      <c r="S96">
        <v>625</v>
      </c>
      <c r="T96">
        <v>21</v>
      </c>
      <c r="U96">
        <v>525</v>
      </c>
      <c r="V96">
        <v>123</v>
      </c>
      <c r="W96" s="4">
        <v>5535</v>
      </c>
      <c r="X96" s="4">
        <f>W96-I96</f>
        <v>5129.31</v>
      </c>
      <c r="Y96" s="13">
        <v>4</v>
      </c>
      <c r="Z96" t="s">
        <v>222</v>
      </c>
      <c r="AA96">
        <v>465</v>
      </c>
      <c r="AB96">
        <v>-60</v>
      </c>
      <c r="AC96">
        <v>91.3</v>
      </c>
      <c r="AD96" t="s">
        <v>505</v>
      </c>
      <c r="AE96" t="s">
        <v>535</v>
      </c>
      <c r="AF96" t="s">
        <v>536</v>
      </c>
      <c r="AG96" s="10">
        <v>97206</v>
      </c>
      <c r="AH96">
        <v>45.468563</v>
      </c>
      <c r="AI96">
        <v>-122.587736</v>
      </c>
      <c r="AJ96">
        <v>9166370</v>
      </c>
      <c r="AK96">
        <v>9162684</v>
      </c>
      <c r="AL96" t="s">
        <v>506</v>
      </c>
      <c r="AM96" t="s">
        <v>342</v>
      </c>
      <c r="AN96" t="s">
        <v>184</v>
      </c>
      <c r="AP96">
        <v>475</v>
      </c>
      <c r="AQ96">
        <v>432</v>
      </c>
      <c r="AR96">
        <v>413</v>
      </c>
      <c r="AS96">
        <v>417</v>
      </c>
      <c r="AT96">
        <v>453</v>
      </c>
      <c r="AU96">
        <v>475</v>
      </c>
      <c r="AV96">
        <v>433</v>
      </c>
      <c r="AW96">
        <v>431</v>
      </c>
      <c r="AX96">
        <v>421</v>
      </c>
      <c r="AY96">
        <v>404</v>
      </c>
      <c r="AZ96">
        <v>-17</v>
      </c>
      <c r="BA96">
        <v>-4</v>
      </c>
      <c r="BB96">
        <v>-71</v>
      </c>
      <c r="BC96">
        <v>-14.9</v>
      </c>
      <c r="BD96">
        <v>-71</v>
      </c>
      <c r="BE96">
        <v>-14.9</v>
      </c>
    </row>
    <row r="97" spans="1:57" ht="12.75">
      <c r="A97" t="s">
        <v>185</v>
      </c>
      <c r="B97" t="s">
        <v>578</v>
      </c>
      <c r="C97" s="1" t="s">
        <v>578</v>
      </c>
      <c r="D97" s="1" t="s">
        <v>551</v>
      </c>
      <c r="E97" s="1" t="s">
        <v>548</v>
      </c>
      <c r="F97">
        <v>326062</v>
      </c>
      <c r="G97">
        <v>1617</v>
      </c>
      <c r="H97" s="9">
        <v>761731.42</v>
      </c>
      <c r="I97" s="9">
        <v>466.75</v>
      </c>
      <c r="J97" s="9">
        <v>2.34</v>
      </c>
      <c r="K97" s="9">
        <v>0.91</v>
      </c>
      <c r="L97" s="1" t="s">
        <v>245</v>
      </c>
      <c r="M97" s="16">
        <v>1</v>
      </c>
      <c r="N97" s="1" t="s">
        <v>202</v>
      </c>
      <c r="R97">
        <v>80</v>
      </c>
      <c r="S97">
        <v>2000</v>
      </c>
      <c r="T97">
        <v>70</v>
      </c>
      <c r="U97">
        <v>1750</v>
      </c>
      <c r="V97">
        <v>133</v>
      </c>
      <c r="W97" s="4">
        <v>4554</v>
      </c>
      <c r="X97" s="4">
        <f>W97-I97</f>
        <v>4087.25</v>
      </c>
      <c r="Y97" s="13">
        <v>4</v>
      </c>
      <c r="Z97" t="s">
        <v>222</v>
      </c>
      <c r="AA97">
        <v>1697</v>
      </c>
      <c r="AB97">
        <v>-65</v>
      </c>
      <c r="AC97">
        <v>14.8</v>
      </c>
      <c r="AD97" t="s">
        <v>435</v>
      </c>
      <c r="AE97" t="s">
        <v>535</v>
      </c>
      <c r="AF97" t="s">
        <v>536</v>
      </c>
      <c r="AG97" s="10">
        <v>97219</v>
      </c>
      <c r="AH97">
        <v>45.476137</v>
      </c>
      <c r="AI97">
        <v>-122.691339</v>
      </c>
      <c r="AJ97">
        <v>9162705</v>
      </c>
      <c r="AL97" t="s">
        <v>436</v>
      </c>
      <c r="AM97" t="s">
        <v>343</v>
      </c>
      <c r="AN97" t="s">
        <v>186</v>
      </c>
      <c r="AP97">
        <v>1450</v>
      </c>
      <c r="AQ97">
        <v>1503</v>
      </c>
      <c r="AR97">
        <v>1514</v>
      </c>
      <c r="AS97">
        <v>1576</v>
      </c>
      <c r="AT97">
        <v>1614</v>
      </c>
      <c r="AU97">
        <v>1644</v>
      </c>
      <c r="AV97">
        <v>1630</v>
      </c>
      <c r="AW97">
        <v>1580</v>
      </c>
      <c r="AX97">
        <v>1531</v>
      </c>
      <c r="AY97">
        <v>1632</v>
      </c>
      <c r="AZ97">
        <v>101</v>
      </c>
      <c r="BA97">
        <v>6.6</v>
      </c>
      <c r="BB97">
        <v>-12</v>
      </c>
      <c r="BC97">
        <v>-0.7</v>
      </c>
      <c r="BD97">
        <v>182</v>
      </c>
      <c r="BE97">
        <v>12.6</v>
      </c>
    </row>
    <row r="98" spans="1:57" ht="12.75">
      <c r="A98" t="s">
        <v>187</v>
      </c>
      <c r="B98" t="s">
        <v>546</v>
      </c>
      <c r="C98" s="1" t="s">
        <v>653</v>
      </c>
      <c r="D98" s="1" t="s">
        <v>608</v>
      </c>
      <c r="E98" s="1" t="s">
        <v>552</v>
      </c>
      <c r="F98">
        <v>39084</v>
      </c>
      <c r="G98">
        <v>338</v>
      </c>
      <c r="H98" s="9">
        <v>154739.02</v>
      </c>
      <c r="I98" s="9">
        <v>456.46</v>
      </c>
      <c r="J98" s="9">
        <v>3.96</v>
      </c>
      <c r="K98" s="9">
        <v>0.92</v>
      </c>
      <c r="L98" s="1" t="s">
        <v>259</v>
      </c>
      <c r="M98" s="16">
        <v>5</v>
      </c>
      <c r="N98" s="1" t="s">
        <v>198</v>
      </c>
      <c r="O98" s="8">
        <v>982000</v>
      </c>
      <c r="P98">
        <v>2</v>
      </c>
      <c r="Q98">
        <v>0</v>
      </c>
      <c r="R98">
        <v>16</v>
      </c>
      <c r="S98">
        <v>400</v>
      </c>
      <c r="T98">
        <v>13</v>
      </c>
      <c r="U98">
        <v>325</v>
      </c>
      <c r="V98">
        <v>-13</v>
      </c>
      <c r="W98" s="4">
        <v>4330</v>
      </c>
      <c r="X98" s="4">
        <f>W98-I98</f>
        <v>3873.54</v>
      </c>
      <c r="Y98" s="13">
        <v>5</v>
      </c>
      <c r="Z98" t="s">
        <v>219</v>
      </c>
      <c r="AA98">
        <v>21.3</v>
      </c>
      <c r="AD98" t="s">
        <v>446</v>
      </c>
      <c r="AE98" t="s">
        <v>535</v>
      </c>
      <c r="AF98" t="s">
        <v>536</v>
      </c>
      <c r="AG98" s="10">
        <v>97202</v>
      </c>
      <c r="AH98">
        <v>45.495135</v>
      </c>
      <c r="AI98">
        <v>-122.651203</v>
      </c>
      <c r="AJ98">
        <v>9166200</v>
      </c>
      <c r="AK98">
        <v>9162614</v>
      </c>
      <c r="AL98" t="s">
        <v>443</v>
      </c>
      <c r="AM98" t="s">
        <v>344</v>
      </c>
      <c r="AN98" t="s">
        <v>188</v>
      </c>
      <c r="AP98">
        <v>99</v>
      </c>
      <c r="AQ98">
        <v>139</v>
      </c>
      <c r="AR98">
        <v>143</v>
      </c>
      <c r="AS98">
        <v>165</v>
      </c>
      <c r="AT98">
        <v>159</v>
      </c>
      <c r="AU98">
        <v>169</v>
      </c>
      <c r="AV98">
        <v>167</v>
      </c>
      <c r="AW98">
        <v>254</v>
      </c>
      <c r="AX98">
        <v>296</v>
      </c>
      <c r="AY98">
        <v>339</v>
      </c>
      <c r="AZ98">
        <v>43</v>
      </c>
      <c r="BA98">
        <v>14.5</v>
      </c>
      <c r="BB98">
        <v>170</v>
      </c>
      <c r="BC98">
        <v>100.6</v>
      </c>
      <c r="BD98">
        <v>240</v>
      </c>
      <c r="BE98">
        <v>242.4</v>
      </c>
    </row>
    <row r="99" spans="1:57" ht="12.75">
      <c r="A99" t="s">
        <v>189</v>
      </c>
      <c r="B99" t="s">
        <v>565</v>
      </c>
      <c r="C99" s="1" t="s">
        <v>654</v>
      </c>
      <c r="D99" s="1" t="s">
        <v>567</v>
      </c>
      <c r="E99" s="1" t="s">
        <v>548</v>
      </c>
      <c r="F99">
        <v>61595</v>
      </c>
      <c r="G99">
        <v>520</v>
      </c>
      <c r="H99" s="9">
        <v>179759.27</v>
      </c>
      <c r="I99" s="9">
        <v>337.89</v>
      </c>
      <c r="J99" s="9">
        <v>2.92</v>
      </c>
      <c r="K99" s="9">
        <v>1.09</v>
      </c>
      <c r="L99" s="1" t="s">
        <v>229</v>
      </c>
      <c r="M99" s="16">
        <v>4</v>
      </c>
      <c r="N99" s="1" t="s">
        <v>198</v>
      </c>
      <c r="R99">
        <v>29</v>
      </c>
      <c r="S99">
        <v>725</v>
      </c>
      <c r="T99">
        <v>23</v>
      </c>
      <c r="U99">
        <v>575</v>
      </c>
      <c r="V99">
        <v>55</v>
      </c>
      <c r="W99" s="4">
        <v>5535</v>
      </c>
      <c r="X99" s="4">
        <f>W99-I99</f>
        <v>5197.11</v>
      </c>
      <c r="Y99" s="13">
        <v>4</v>
      </c>
      <c r="Z99" t="s">
        <v>222</v>
      </c>
      <c r="AA99">
        <v>726</v>
      </c>
      <c r="AB99">
        <v>-194</v>
      </c>
      <c r="AC99">
        <v>80</v>
      </c>
      <c r="AD99" t="s">
        <v>366</v>
      </c>
      <c r="AE99" t="s">
        <v>535</v>
      </c>
      <c r="AF99" t="s">
        <v>536</v>
      </c>
      <c r="AG99" s="10">
        <v>97211</v>
      </c>
      <c r="AH99">
        <v>45.575137</v>
      </c>
      <c r="AI99">
        <v>-122.653503</v>
      </c>
      <c r="AJ99">
        <v>9166282</v>
      </c>
      <c r="AK99">
        <v>9162686</v>
      </c>
      <c r="AL99" t="s">
        <v>367</v>
      </c>
      <c r="AM99" t="s">
        <v>345</v>
      </c>
      <c r="AN99" t="s">
        <v>190</v>
      </c>
      <c r="AP99">
        <v>519</v>
      </c>
      <c r="AQ99">
        <v>538</v>
      </c>
      <c r="AR99">
        <v>582</v>
      </c>
      <c r="AS99">
        <v>517</v>
      </c>
      <c r="AT99">
        <v>547</v>
      </c>
      <c r="AU99">
        <v>518</v>
      </c>
      <c r="AV99">
        <v>460</v>
      </c>
      <c r="AW99">
        <v>443</v>
      </c>
      <c r="AX99">
        <v>409</v>
      </c>
      <c r="AY99">
        <v>531</v>
      </c>
      <c r="AZ99">
        <v>122</v>
      </c>
      <c r="BA99">
        <v>29.8</v>
      </c>
      <c r="BB99">
        <v>13</v>
      </c>
      <c r="BC99">
        <v>2.5</v>
      </c>
      <c r="BD99">
        <v>12</v>
      </c>
      <c r="BE99">
        <v>2.3</v>
      </c>
    </row>
    <row r="100" spans="1:57" ht="12.75">
      <c r="A100" t="s">
        <v>191</v>
      </c>
      <c r="B100" t="s">
        <v>3</v>
      </c>
      <c r="C100" s="1" t="s">
        <v>655</v>
      </c>
      <c r="D100" s="1" t="s">
        <v>547</v>
      </c>
      <c r="E100" s="1" t="s">
        <v>548</v>
      </c>
      <c r="F100">
        <v>59293</v>
      </c>
      <c r="G100">
        <v>454</v>
      </c>
      <c r="H100" s="9">
        <v>195707.14</v>
      </c>
      <c r="I100" s="9">
        <v>435.87</v>
      </c>
      <c r="J100" s="9">
        <v>3.3</v>
      </c>
      <c r="K100" s="9">
        <v>1.06</v>
      </c>
      <c r="L100" s="1" t="s">
        <v>245</v>
      </c>
      <c r="M100" s="16">
        <v>2</v>
      </c>
      <c r="N100" s="1" t="s">
        <v>198</v>
      </c>
      <c r="O100" s="8">
        <v>837000</v>
      </c>
      <c r="P100">
        <v>7</v>
      </c>
      <c r="Q100">
        <v>4</v>
      </c>
      <c r="R100">
        <v>22</v>
      </c>
      <c r="S100">
        <v>550</v>
      </c>
      <c r="T100">
        <v>20</v>
      </c>
      <c r="U100">
        <v>500</v>
      </c>
      <c r="V100">
        <v>46</v>
      </c>
      <c r="W100" s="4">
        <v>5252</v>
      </c>
      <c r="X100" s="4">
        <f>W100-I100</f>
        <v>4816.13</v>
      </c>
      <c r="Y100" s="13">
        <v>3</v>
      </c>
      <c r="Z100" t="s">
        <v>224</v>
      </c>
      <c r="AA100">
        <v>530</v>
      </c>
      <c r="AB100">
        <v>-81</v>
      </c>
      <c r="AC100">
        <v>83.2</v>
      </c>
      <c r="AD100" t="s">
        <v>507</v>
      </c>
      <c r="AE100" t="s">
        <v>535</v>
      </c>
      <c r="AF100" t="s">
        <v>536</v>
      </c>
      <c r="AG100" s="10">
        <v>97206</v>
      </c>
      <c r="AH100">
        <v>45.475763</v>
      </c>
      <c r="AI100">
        <v>-122.582347</v>
      </c>
      <c r="AJ100">
        <v>9166373</v>
      </c>
      <c r="AK100">
        <v>9162687</v>
      </c>
      <c r="AL100" t="s">
        <v>508</v>
      </c>
      <c r="AM100" t="s">
        <v>346</v>
      </c>
      <c r="AN100" t="s">
        <v>192</v>
      </c>
      <c r="AP100">
        <v>460</v>
      </c>
      <c r="AQ100">
        <v>485</v>
      </c>
      <c r="AR100">
        <v>491</v>
      </c>
      <c r="AS100">
        <v>488</v>
      </c>
      <c r="AT100">
        <v>474</v>
      </c>
      <c r="AU100">
        <v>503</v>
      </c>
      <c r="AV100">
        <v>490</v>
      </c>
      <c r="AW100">
        <v>477</v>
      </c>
      <c r="AX100">
        <v>458</v>
      </c>
      <c r="AY100">
        <v>449</v>
      </c>
      <c r="AZ100">
        <v>-9</v>
      </c>
      <c r="BA100">
        <v>-2</v>
      </c>
      <c r="BB100">
        <v>-54</v>
      </c>
      <c r="BC100">
        <v>-10.7</v>
      </c>
      <c r="BD100">
        <v>-11</v>
      </c>
      <c r="BE100">
        <v>-2.4</v>
      </c>
    </row>
    <row r="101" spans="1:57" ht="12.75">
      <c r="A101" t="s">
        <v>193</v>
      </c>
      <c r="B101" t="s">
        <v>558</v>
      </c>
      <c r="C101" s="1" t="s">
        <v>656</v>
      </c>
      <c r="D101" s="1" t="s">
        <v>547</v>
      </c>
      <c r="E101" s="1" t="s">
        <v>548</v>
      </c>
      <c r="F101">
        <v>69135</v>
      </c>
      <c r="G101">
        <v>323</v>
      </c>
      <c r="H101" s="9">
        <v>192361.41</v>
      </c>
      <c r="I101" s="9">
        <v>569.12</v>
      </c>
      <c r="J101" s="9">
        <v>2.78</v>
      </c>
      <c r="K101" s="9">
        <v>1.15</v>
      </c>
      <c r="L101" s="1" t="s">
        <v>230</v>
      </c>
      <c r="M101" s="16">
        <v>5</v>
      </c>
      <c r="N101" s="1" t="s">
        <v>199</v>
      </c>
      <c r="R101">
        <v>26</v>
      </c>
      <c r="S101">
        <v>650</v>
      </c>
      <c r="T101">
        <v>21</v>
      </c>
      <c r="U101">
        <v>525</v>
      </c>
      <c r="V101">
        <v>202</v>
      </c>
      <c r="W101" s="4">
        <v>3921</v>
      </c>
      <c r="X101" s="4">
        <f>W101-I101</f>
        <v>3351.88</v>
      </c>
      <c r="Y101" s="13">
        <v>5</v>
      </c>
      <c r="Z101" t="s">
        <v>219</v>
      </c>
      <c r="AA101">
        <v>264</v>
      </c>
      <c r="AB101">
        <v>74</v>
      </c>
      <c r="AC101">
        <v>34.4</v>
      </c>
      <c r="AD101" t="s">
        <v>509</v>
      </c>
      <c r="AE101" t="s">
        <v>535</v>
      </c>
      <c r="AF101" t="s">
        <v>536</v>
      </c>
      <c r="AG101" s="10">
        <v>97206</v>
      </c>
      <c r="AH101">
        <v>45.481858</v>
      </c>
      <c r="AI101">
        <v>-122.611595</v>
      </c>
      <c r="AJ101">
        <v>9166380</v>
      </c>
      <c r="AK101">
        <v>9162688</v>
      </c>
      <c r="AL101" t="s">
        <v>510</v>
      </c>
      <c r="AM101" t="s">
        <v>347</v>
      </c>
      <c r="AN101" t="s">
        <v>194</v>
      </c>
      <c r="AP101">
        <v>367</v>
      </c>
      <c r="AQ101">
        <v>354</v>
      </c>
      <c r="AR101">
        <v>320</v>
      </c>
      <c r="AS101">
        <v>322</v>
      </c>
      <c r="AT101">
        <v>337</v>
      </c>
      <c r="AU101">
        <v>372</v>
      </c>
      <c r="AV101">
        <v>364</v>
      </c>
      <c r="AW101">
        <v>345</v>
      </c>
      <c r="AX101">
        <v>343</v>
      </c>
      <c r="AY101">
        <v>338</v>
      </c>
      <c r="AZ101">
        <v>-5</v>
      </c>
      <c r="BA101">
        <v>-1.5</v>
      </c>
      <c r="BB101">
        <v>-34</v>
      </c>
      <c r="BC101">
        <v>-9.1</v>
      </c>
      <c r="BD101">
        <v>-29</v>
      </c>
      <c r="BE101">
        <v>-7.9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MossLindaGriffinMiles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Moss Drake</dc:creator>
  <cp:keywords/>
  <dc:description>Sources: Facilities Assessment SA.xls (Facilities_Assessment_SA-1.pdf)	
Author: D C Lawson Date: 03/28/2006
</dc:description>
  <cp:lastModifiedBy>Moss Drake</cp:lastModifiedBy>
  <cp:lastPrinted>2006-12-21T17:21:31Z</cp:lastPrinted>
  <dcterms:created xsi:type="dcterms:W3CDTF">2006-12-18T07:33:48Z</dcterms:created>
  <dcterms:modified xsi:type="dcterms:W3CDTF">2007-06-15T23:24:36Z</dcterms:modified>
  <cp:category/>
  <cp:version/>
  <cp:contentType/>
  <cp:contentStatus/>
</cp:coreProperties>
</file>